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40" windowHeight="12045" activeTab="1"/>
  </bookViews>
  <sheets>
    <sheet name="ДОЗВОЛЕ" sheetId="1" r:id="rId1"/>
    <sheet name="ИНВЕСТИЦИЈЕ" sheetId="2" r:id="rId2"/>
  </sheets>
  <definedNames>
    <definedName name="_xlnm.Print_Titles" localSheetId="0">ДОЗВОЛЕ!$2:$2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  <c r="C4" i="2" s="1"/>
  <c r="C7" i="2" l="1"/>
  <c r="C8" i="2"/>
  <c r="C5" i="2"/>
  <c r="C9" i="2"/>
  <c r="C6" i="2"/>
  <c r="H299" i="1"/>
</calcChain>
</file>

<file path=xl/sharedStrings.xml><?xml version="1.0" encoding="utf-8"?>
<sst xmlns="http://schemas.openxmlformats.org/spreadsheetml/2006/main" count="1797" uniqueCount="812">
  <si>
    <t>ДАТУМ</t>
  </si>
  <si>
    <t>ТИП</t>
  </si>
  <si>
    <t>БРОЈ</t>
  </si>
  <si>
    <t>ПОДНОСИЛАЦ</t>
  </si>
  <si>
    <t>ВРСТА ОБЈЕКТА</t>
  </si>
  <si>
    <t>ОПШТИНА</t>
  </si>
  <si>
    <t>ОПИС</t>
  </si>
  <si>
    <t>ГРАЂЕВИНСКА ДОЗВОЛА</t>
  </si>
  <si>
    <t>768-CPIH-2/2016</t>
  </si>
  <si>
    <t>ГРАЂЕВИНСКА ДИРЕКЦИЈА СРБИЈЕ</t>
  </si>
  <si>
    <t>СТАМБЕНО ПОСЛОВНИ ОБЈЕКАТ</t>
  </si>
  <si>
    <t>БЕОГРАД</t>
  </si>
  <si>
    <t>ОБЈЕКТИ 7 И 8 НАСЕЉЕ "ДР ИВАН РИБАР" НОВИ БЕОГРАД</t>
  </si>
  <si>
    <t>590-CPIH-3/2016</t>
  </si>
  <si>
    <t>БОРБЕНИ СЛОЖЕНИ СИСТЕМИ</t>
  </si>
  <si>
    <t>ПРОИЗВОДНИ ОБЈЕКАТ</t>
  </si>
  <si>
    <t>ПОЖЕГА</t>
  </si>
  <si>
    <t>ФАБРИКА СТРЕЉАЧКЕ МУНИЦИЈЕ, 1.ФАЗА, КО УЗИЋИ</t>
  </si>
  <si>
    <t>3020-CPIH-1/2016</t>
  </si>
  <si>
    <t>ДИРЕКЦИЈА ЗА ГРАЂЕВИНСКО ЗЕМЉИШТЕ БЕОГРАД</t>
  </si>
  <si>
    <t>ВОДНА ИНФРАСТРУКТУРА</t>
  </si>
  <si>
    <t>РЕГУЛАЦИЈА ЗАВОЈНИЧКЕ РЕКЕ И ГЛЕЂЕВАЧКОГ ПОТОКА, КО ВОЖДОВАЦ</t>
  </si>
  <si>
    <t>2860-CPI-1/2016</t>
  </si>
  <si>
    <t>ПУТНА ИНФРАСТРУКТУРА</t>
  </si>
  <si>
    <t>ИЗГРАДЊА ДЕЛА УЛИЦЕ ЗУЧКЕ КАПИЈЕ ОД КРУЖНОГ ТОКА 5 ДО ПОСТОЈЕЋЕ ПЕТЉЕ ТРАНШПЕД, КО ВРЧИН, ГРОЦКА</t>
  </si>
  <si>
    <t>3706-CPIH-2/2016</t>
  </si>
  <si>
    <t>ПУТЕВИ СРБИЈЕ</t>
  </si>
  <si>
    <t>НАПЛАТНА СТАНИЦА</t>
  </si>
  <si>
    <t>НАПЛАТНА СТАНИЦА "ВРЧИН", КО ВРЧИН, ГРОЦКА</t>
  </si>
  <si>
    <t>3290-CPIH-2/2016</t>
  </si>
  <si>
    <t>ГРАНИЧНИ ПРЕЛАЗ</t>
  </si>
  <si>
    <t>БАТРОВЦИ</t>
  </si>
  <si>
    <t>ПРОШИРЕЊЕ КАПАЦИТЕТА ГРАНИЧНОГ ПРЕЛАЗА БАТРОВЦИ, КО БАТРОВЦИ</t>
  </si>
  <si>
    <t>1401-CPIH-2/2016</t>
  </si>
  <si>
    <t>СНЕЖАНА РАДОЈКОВИЋ ДЕСПОТОВАЦ</t>
  </si>
  <si>
    <t>СТАРА ПЛАНИНА</t>
  </si>
  <si>
    <t>ЈЕДНОПОРОДИЧНА КУЋА , КО ЋУШТИЦА, СТАРА ПЛАНИНА, КЊАЖЕВАЦ</t>
  </si>
  <si>
    <t>2688-CPIH-2/2016</t>
  </si>
  <si>
    <t>ЕПС ЕЛЕКТРОПРИВРЕДА</t>
  </si>
  <si>
    <t>ЕЛЕКТРО-ЕНЕРГЕТСКА ИНФРАСТРУКТУРА</t>
  </si>
  <si>
    <t>КОСТОЛАЦ</t>
  </si>
  <si>
    <t>ЗАКЉУЧАК О СПАЈАЊУ ПОСТУПАКА ROP-MSGI-2688-CPI-1/2016 И ROP-MSGI-2689-CPI-1/2016</t>
  </si>
  <si>
    <t>2689-CPIH-2/2016</t>
  </si>
  <si>
    <t>РЕКОНСТРУКЦИЈА И ДОГРАДЊА ДАЛЕКОВОДА, КОСТОЛАЦ, ПОЖАРЕВАЦ</t>
  </si>
  <si>
    <t>7141-CPIH-2/2016</t>
  </si>
  <si>
    <t>СКИЈАЛИШТА СРБИЈЕ</t>
  </si>
  <si>
    <t>СПОРТСКИ ОБЈЕКТИ</t>
  </si>
  <si>
    <t>КОПАОНИК</t>
  </si>
  <si>
    <t>СКИ СТАЗА "ГВОЗДАЦ" 2.ФАЗА, КО БРЗЕЋЕ, БРУС</t>
  </si>
  <si>
    <t>2645-CPIH-2/2016</t>
  </si>
  <si>
    <t>ТРАЈАНКА ФИЛИПОВИЋ КРАЉЕВО</t>
  </si>
  <si>
    <t>БЕНЗИНСКА СТАНИЦА</t>
  </si>
  <si>
    <t>КРАЉЕВО</t>
  </si>
  <si>
    <t>САОБРАЋАЈНИ ПРИКЉУЧАК БЕНЗИНСКЕ СТАНИЦЕ, КО БОГУТОВАЦ, КРАЉЕВО</t>
  </si>
  <si>
    <t>7955-CPIH-2/2016</t>
  </si>
  <si>
    <t>ЗОРКА ZORKA PHARMA HEMIJA</t>
  </si>
  <si>
    <t>ШАБАЦ</t>
  </si>
  <si>
    <t>РЕКОНСТРУКЦИЈА И ДОГРАДЊА ПОГОНА ЗА ПРОИЗВОДЊУ МЕДИЦИНСКИХ СРЕДСТАВА И ХЕМИКАЛИЈА</t>
  </si>
  <si>
    <t>7202-CPIH-2/2016</t>
  </si>
  <si>
    <t>АЕРОДРОМ НИКОЛА ТЕСЛА</t>
  </si>
  <si>
    <t>АЕРОДРОМСКА ИНФРАСТРУКТУРА</t>
  </si>
  <si>
    <t>СУРЧИН</t>
  </si>
  <si>
    <t>САОБРАЋАЈНИЦА ЗА ПОВЕЗИВАЊЕ ПЛАТФОРМИ А И Б</t>
  </si>
  <si>
    <t>4876-CPIH-3/2016</t>
  </si>
  <si>
    <t>ЕПС ДИСТРИБУЦИЈА</t>
  </si>
  <si>
    <t>ИЗГРАДЊА ТС 110/35/10, КО КОПАОНИК 3, СУВО РУДИШЕ, РАШКА</t>
  </si>
  <si>
    <t>ПРИВРЕМЕНА ГР. ДОЗВОЛА</t>
  </si>
  <si>
    <t>10547-TCPI-1/2016</t>
  </si>
  <si>
    <t>ИНФРАСТРУКТУРА ЖЕЛЕЗНИЦЕ СРБИЈЕ</t>
  </si>
  <si>
    <t>ЖЕЛЕЗНИЧКА ИНФРАСТРУКТУРА</t>
  </si>
  <si>
    <t>САВСКИ ВЕНАЦ</t>
  </si>
  <si>
    <t>ПРИВРЕМЕНА КОЛОСЕЧНА ВЕЗА У СТАНИЦИ БЕОГРАД</t>
  </si>
  <si>
    <t>9199-CPIH-2/2016</t>
  </si>
  <si>
    <t>АНДРИЈА РОВЧАНИН БЕОГРАД</t>
  </si>
  <si>
    <t>РЕКОНСТРУКЦИЈА И ДОГРАДЊА У УЛ.КРАЉА ПЕТРА 28, КО СТАРИ ГРАД, БЕОГРАД</t>
  </si>
  <si>
    <t>11472-CPIH-2/2016</t>
  </si>
  <si>
    <t>JETOIL SERBIA</t>
  </si>
  <si>
    <t>СКЛАДИШТЕ</t>
  </si>
  <si>
    <t>СМЕДЕРЕВО</t>
  </si>
  <si>
    <t>РЕЗЕРВОАРИ ЗА СКЛАДИШТЕЊЕ НАФТНИХ РЕЗЕРВОАРА, 2.И 3.ФАЗА</t>
  </si>
  <si>
    <t>8210-CPIH-2/2016</t>
  </si>
  <si>
    <t>МИНИСТАРСТВО ПРАВДЕ</t>
  </si>
  <si>
    <t>ЗАТВОР</t>
  </si>
  <si>
    <t>ВАЉЕВО</t>
  </si>
  <si>
    <t>ИЗГРАДЊА ЦЕНТРАЛНОГ ОБЈЕКТА И ОБЈЕКТА ЗА ПОСЕТЕ У ОКВИРУ КАЗНЕНО ПОПРАВНОГ ЗАВОДА ВАЉЕВО</t>
  </si>
  <si>
    <t>11945-CPIH-2/2016</t>
  </si>
  <si>
    <t>ТЕЛЕКОМ СРБИЈА</t>
  </si>
  <si>
    <t>ТЕЛЕКОМУНИКАЦИЈЕ</t>
  </si>
  <si>
    <t>ТЕЛЕКОМУНИКАЦИЈОНА КАНАЛИЗАЦИЈА ДУЖ УЛИЦЕ ПАТРИЈАРХА ПАВЛА, КО СТАРА РАКОВИЦА</t>
  </si>
  <si>
    <t>8198-CPIH-3/2016</t>
  </si>
  <si>
    <t>ЕПС ЕЛЕКТРОМРЕЖА</t>
  </si>
  <si>
    <t>БОР</t>
  </si>
  <si>
    <t>ДВ 110 ТС БОР 1 - БОР 2, КО БОР 1</t>
  </si>
  <si>
    <t>14589-CPIH-2/2016</t>
  </si>
  <si>
    <t>ТИГАР TIGAR TYRES</t>
  </si>
  <si>
    <t>ПИРОТ</t>
  </si>
  <si>
    <t>ПРОИЗВОДНИ ОБЈЕКАТ "ВАЉАРА", 2.ФАЗА, КО ПИРОТ ГРАД</t>
  </si>
  <si>
    <t>15469-CPIH-2/2016</t>
  </si>
  <si>
    <t>САМУК SAMUK</t>
  </si>
  <si>
    <t>МИНИ ХИДРОЕЛЕКТРАНА</t>
  </si>
  <si>
    <t>МХЕ "САМОКОВСКА РЕКА 1", КО БАДАЊ, КО ЈОШАНИЧКА БАЊА, РАШКА</t>
  </si>
  <si>
    <t>12651-CPI-3/2016</t>
  </si>
  <si>
    <t>ГРАД УЖИЦЕ</t>
  </si>
  <si>
    <t>ВОДОВОД И КАНАЛИЗАЦИЈА</t>
  </si>
  <si>
    <t>УЖИЦЕ</t>
  </si>
  <si>
    <t>РЕКОНСТРУКЦИЈА И ДОГРАДЊА ПОСТРОЈЕЊА ЗА ПРЕЧИШЋАВАЊЕ ВОДЕ НА ЦЕРОВИЋА БРДУ 2.ФАЗА</t>
  </si>
  <si>
    <t>13911-CPIH-2/2016</t>
  </si>
  <si>
    <t>ТС КРАЉЕВО 3, 1.ЕТАПА РЕКОНСТРУКЦИЈЕ И ДОГРАДЊЕ</t>
  </si>
  <si>
    <t>16501-CPIH-2/2016</t>
  </si>
  <si>
    <t>ДИРЕКЦИЈА ЗА ИЗГРАДЊУ ЖАГУБИЦА</t>
  </si>
  <si>
    <t>ЖАГУБИЦА</t>
  </si>
  <si>
    <t>ДОГРАДЊА СИСТЕМА ЗА ВОДОСНАБДЕВАЊЕ НАСЕЉА ЦИГЕ, МИЛАНОВАЦ И КРУПАЈА, ЖАГУБИЦА</t>
  </si>
  <si>
    <t>13284-TCPI-2/2016</t>
  </si>
  <si>
    <t>КОРИДОРИ СРБИЈЕ</t>
  </si>
  <si>
    <t>НИШ</t>
  </si>
  <si>
    <t>ПРИВРЕМЕНА ДЕВИЈАЦИЈА ЗА ПОТРЕБЕ ИЗГРАДЊЕ АУТОПУТА Е80, КО МАЛЧА, НИШ</t>
  </si>
  <si>
    <t>11524-CPIH-3/2016</t>
  </si>
  <si>
    <t>ТАРГО ТЕЛЕКОМ</t>
  </si>
  <si>
    <t>ПОДЗЕМНИ ТЕЛЕКОМУНИКАЦИОНИ ОПТИЧКИ КАБЛ ЧИФЛИК - ПИРОТ, ОПШТИНЕ ПИРОТ И БЕЛА ПАЛАНКА</t>
  </si>
  <si>
    <t>12725-CPIH-2/2016</t>
  </si>
  <si>
    <t>ОПШТИНА РАШКА</t>
  </si>
  <si>
    <t>ИЗМЕНА РЕШЕЊА ЗА ИЗГРАДЊУ ОБЈЕКТА ОДМАРАЛИШТА, ОПШТИНА РАШКА, ИЗВОЂАЧ КОЛУБАРА МИОНИЦА</t>
  </si>
  <si>
    <t>969-CPIH-6/2016</t>
  </si>
  <si>
    <t>FARLEY INVESTORS, AGRO DEVELOPMENT</t>
  </si>
  <si>
    <t>ПОСЛОВНИ ЦЕНТАР И ПОСЛОВНА КУЛА У ОМЛАДИНСИХ БРИГАДА 86, НОВИ БЕОГРАД</t>
  </si>
  <si>
    <t>18290-CPIH-2/2016</t>
  </si>
  <si>
    <t>СРБИЈАГАС</t>
  </si>
  <si>
    <t>ГАСОВОД</t>
  </si>
  <si>
    <t>ИЗГРАДЊА ГАСОВОДНОГ СИСТЕМА, НА ТЕРИТОРИЈИ СМЕДЕРЕВА И ПОЖАРЕВЦА</t>
  </si>
  <si>
    <t>17417-CPI-2/2016</t>
  </si>
  <si>
    <t>СПАСОВИЋ СЛОБО БЕОГРАД</t>
  </si>
  <si>
    <t>АДАПТАЦИЈА, САНАЦИЈА РЕКОНСТРУКЦИЈА И ДОГРАДЊА СТАМБЕНЕ ЗГРАДЕ, ДУШАНА РАДЕНКОВИЋА 2/2, ТОПЧИДЕР, КО САВСКИ ВЕНАЦ</t>
  </si>
  <si>
    <t>21219-CPIH-2/2016</t>
  </si>
  <si>
    <t>СОКО SOKO GROUP</t>
  </si>
  <si>
    <t>ОБЈЕКАТ АПАРТМАНСКОГ ТИПА, КО КОПАОНИК 03</t>
  </si>
  <si>
    <t>23787-CPIH-2/2016</t>
  </si>
  <si>
    <t>АБД БЕОГРАД</t>
  </si>
  <si>
    <t>ХОТЕЛСКО - ПОСЛОВИ КОМПЛЕКС У РАЈИЋЕВОЈ УЛИЦИ, КО СТАРИ ГРАД</t>
  </si>
  <si>
    <t>22354-CPIH-2/2016</t>
  </si>
  <si>
    <t>20955-CPIH-2/2016</t>
  </si>
  <si>
    <t>АЛЕКСАНДАР МАРКОВИЋ БЕОГРАД</t>
  </si>
  <si>
    <t>АДАПТАЦИЈА ДЕЛА ТАВАНСКОГ ПРОСТОРА У СТАМБЕНИ, ЗМАЈ ЈОВИНА 6, КО СТАРИ ГРАД</t>
  </si>
  <si>
    <t>25200-CPIH-3/2016</t>
  </si>
  <si>
    <t>КОСТИЋ ИНЖЕЊЕРИНГ НИШКА БАЊА</t>
  </si>
  <si>
    <t>МХЕ "РАВНО БУЧЈЕ", КО ЈАЊА, КО РАВНО БУЧЈЕ, КЊАЖЕВАЦ</t>
  </si>
  <si>
    <t>17259-CPI-2/2016</t>
  </si>
  <si>
    <t>ИЗГРАДЊА ПРИСТАНИШТА У КОСТОЛАЧКОМ КАНАЛУ, ДЕСНА ОБАЛА РЕКЕ ДУНАВ</t>
  </si>
  <si>
    <t>БЕОГРАД НА ВОДИ</t>
  </si>
  <si>
    <t>ТЕМЕЉИ СТАМБЕНО ПОСЛОВНИХ ОБЈЕКАТА У БЛОКУ 18, 1.ФАЗА, КО САВСКИ ВЕНАЦ</t>
  </si>
  <si>
    <t>4110-CPIH-6/2016</t>
  </si>
  <si>
    <t>РЕПУБЛИЧКА ДИРЕКЦИЈА ЗА РОБНЕ РЕЗЕРВЕ</t>
  </si>
  <si>
    <t>ИЗГРАДЊА РЕЗЕРВОАРА ЗА НАФТНЕ ДЕРИВАТЕ, КО ВИСИБАБА</t>
  </si>
  <si>
    <t>23119-TCPI-3/2016</t>
  </si>
  <si>
    <t>ПРИВРЕМЕНЕ ДЕВИЈАЦИЈЕ, КО СОПОТ, ПИРОТ</t>
  </si>
  <si>
    <t>34605-CPI-1/2016</t>
  </si>
  <si>
    <t>ИЗГРАДЊА ШИПОВА ОБЈЕКТА КУЛА БЕОГРАД, 1.ФАЗА, 1.ЕТАПА, КО САВСКИ ВЕНАЦ</t>
  </si>
  <si>
    <t>34886-CPI-1/2016</t>
  </si>
  <si>
    <t>ИЗГРАДЊА ШИПОВА ОБЈЕКТА КУЛА БЕОГРАД, 1.ФАЗА, 2.ЕТАПА, КО САВСКИ ВЕНАЦ</t>
  </si>
  <si>
    <t>ЗОРАН КОСТИЋ БРУС</t>
  </si>
  <si>
    <t>УГОСТИТЕЉСКО УСЛУЖНИ ОБЈЕКАТ АПАРТМАНСКОГ ТИПА, КО КОПАОНИК</t>
  </si>
  <si>
    <t>ИЗМЕНА ПОТВРДЕ О ПРИЈЕМУ ДОКУМЕНТАЦИЈЕ ЗА АУТОПУТ Е80 НИШ - ГРАНИЦА, ПРОСЕК - ЦРВЕНА РЕКА</t>
  </si>
  <si>
    <t>33194-CPIH-2/2017</t>
  </si>
  <si>
    <t>ИЗМЕНА ДОЗВОЛЕ ROP-MSGI-2860-CPI-1/2016, ИЗГРАДЊА ДЕЛА УЛИЦЕ ЗУЧКЕ КАПИЈЕ ОД КРУЖНОГ ТОКА 5 ДО ПОСТОЈЕЋЕ ПЕТЉЕ ТРАНШПЕД, КО ВРЧИН, ГРОЦКА</t>
  </si>
  <si>
    <t>26037-CPIH-4/2017</t>
  </si>
  <si>
    <t>ХЕНКЕЛ HENKEL SRBIJA</t>
  </si>
  <si>
    <t>КРУШЕВАЦ</t>
  </si>
  <si>
    <t>ПОСТРОЈЕЊЕ ЗА ПРОИЗВОДЊУ ТАБЛЕТА ЗА МАШИНСКО ПРАЊЕ СУДОВА, КО ДЕДИНА</t>
  </si>
  <si>
    <t>2671-TCPI-1/2017</t>
  </si>
  <si>
    <t>ЉИГ</t>
  </si>
  <si>
    <t>ПРИВРЕМЕНА ДЕВИЈАЦИЈА ЗА ПОТРЕБЕ ИЗГРАДЊЕ АУТОПУТА Е763, ЉИГ</t>
  </si>
  <si>
    <t>19453-CPIH-4/2017</t>
  </si>
  <si>
    <t>НОВА ПАЗОВА</t>
  </si>
  <si>
    <t>ИЗГРАДЊА РАМПИ ЗА УКУЉУЧЕЊЕ И ИСКЉУЧЕЊЕ НА Е75 (БЕОГРАД - НОВИ САД) СА ЛОКАЛНОГ НОВА ПАЗОВА - СТАРИ БАНОВЦИ</t>
  </si>
  <si>
    <t>ОБРЕНОВАЦ</t>
  </si>
  <si>
    <t>АУТОПУТ Е763 ДЕОНИЦА СУРЧИН - ОБРЕНОВАЦ, КО БАРИЧ</t>
  </si>
  <si>
    <t>676-CPIH-2/2017</t>
  </si>
  <si>
    <t>СВИЛАЈНАЦ</t>
  </si>
  <si>
    <t>ДОГРАДЊА И РЕКОНСТРУКЦИЈА ЕЛЕКТРОФИЛТЕРА У ТЕ МОРАВА, КО ДУБЉЕ</t>
  </si>
  <si>
    <t>15020-CPI-5/2017</t>
  </si>
  <si>
    <t>ДВ 110 КРАЉЕВО 1 - КРАЉЕВО 2, УВОЂЕЊЕ У ТС 110/10 КРАЉЕВО 6</t>
  </si>
  <si>
    <t>3616-CPI-1/2017</t>
  </si>
  <si>
    <t>МАЛИ ИЂОШ</t>
  </si>
  <si>
    <t>НАПЛАТНА СТАНИЦА "ФЕКЕТИЋ", КО ФЕКЕТИЋ</t>
  </si>
  <si>
    <t>3618-CPI-1/2017</t>
  </si>
  <si>
    <t>НАПЛАТНА СТАНИЦА "СРБОБРАН 1", КО ФЕКЕТИЋ</t>
  </si>
  <si>
    <t>31111-TCPI-2/2017</t>
  </si>
  <si>
    <t>ПРИВРЕМЕНА ДЕВИЈАЦИЈА ПОВЕЗИВАЊА НА АУТОПУТ Е80, КО ПОЉСКА РЖАНА, ПИРОТ</t>
  </si>
  <si>
    <t>6676-CPIH-3/2017</t>
  </si>
  <si>
    <t>BIG RED 4EST НОВИ САД</t>
  </si>
  <si>
    <t>ОБЈЕКАТ АПАРТМАНСКОГ ТИПА, КО КОПАОНИК</t>
  </si>
  <si>
    <t>32678-TCPI-2/2017</t>
  </si>
  <si>
    <t>ДИМИТРОВГРАД</t>
  </si>
  <si>
    <t>ПРИВРЕМЕНА ДЕВИЈАЦИЈА КО ГРАДИЊЕ, ДИМИТРОВГРАД</t>
  </si>
  <si>
    <t>4293-CPI-1/2017</t>
  </si>
  <si>
    <t>БАЧКА ТОПОЛА</t>
  </si>
  <si>
    <t>НАПЛАТНА СТАНИЦА "БАЧКА ТОПОЛА", КО БАЧКА ТОПОЛА</t>
  </si>
  <si>
    <t>4161-CPI-1/2017</t>
  </si>
  <si>
    <t>НАПЛАТНА СТАНИЦА "СЕНТА", КО БАЧКА ТОПОЛА</t>
  </si>
  <si>
    <t>4116-CPI-1/2017</t>
  </si>
  <si>
    <t>СУБОТИЦА</t>
  </si>
  <si>
    <t>НАПЛАТНА СТАНИЦА "ЖЕДНИК", КО ЧАНТАВИР</t>
  </si>
  <si>
    <t>4295-CPIH-2/2017</t>
  </si>
  <si>
    <t>СРБОБРАН</t>
  </si>
  <si>
    <t>НАПЛАТНА СТАНИЦА "СРБОБРАН 2", КО СРБОБРАН</t>
  </si>
  <si>
    <t>4364-CPIH-2/2017</t>
  </si>
  <si>
    <t>ВРБАС</t>
  </si>
  <si>
    <t>НАПЛАТНА СТАНИЦА "ВРБАС", КО ВРБАС</t>
  </si>
  <si>
    <t>4198-CPI-1/2017</t>
  </si>
  <si>
    <t>НАПЛАТНА СТАНИЦА "ЧАНТАВИР", КО ЧАНТАВИР</t>
  </si>
  <si>
    <t>4159-CPIH-2/2017</t>
  </si>
  <si>
    <t>НАПЛАТНА СТАНИЦА "ЗМАЈЕВО", КО ЗМАЈЕВО</t>
  </si>
  <si>
    <t>4117-CPIH-2/2017</t>
  </si>
  <si>
    <t>6305-CPI-1/2017</t>
  </si>
  <si>
    <t>НАПЛАТНА СТАНИЦА "СУБОТИЦА", КО БИКОВО</t>
  </si>
  <si>
    <t>803-CPIH-2/2017</t>
  </si>
  <si>
    <t>ВИСАН БЕОГРАД</t>
  </si>
  <si>
    <t>ХАЛА ЗА ТРЕТМАН (СТЕРИЛИЗАЦИЈУ) МЕДИЦИНСКОГ ОТПАДА, КО СВИЛАЈНАЦ</t>
  </si>
  <si>
    <t>23121-TCPI-6/2017</t>
  </si>
  <si>
    <t>ПРИВРЕМЕНА ДЕВИЈАЦИЈА, КО СОПОТ, КО ПИРОТ</t>
  </si>
  <si>
    <t>23787-CPIH-4/2017</t>
  </si>
  <si>
    <t>РЕШЕЊЕ О ИЗМЕНИ РЕШЕЊА ROP-MSGI-23787-CPIH-2/2016, ХОТЕЛСКО - ПОСЛОВИ КОМПЛЕКС У РАЈИЋЕВОЈ УЛИЦИ, КО СТАРИ ГРАД</t>
  </si>
  <si>
    <t>1416-CPI-2/2017</t>
  </si>
  <si>
    <t>ИЗГРАДЊА 3 ОБЈЕКТА ЗА СМЕШТАЈ РАДНИКА УЗ КОМПЛЕКС ТЕ"КОСТОЛАЦ"</t>
  </si>
  <si>
    <t>19437-CPI-4/2017</t>
  </si>
  <si>
    <t>ФАБРИКА СТРЕЉАЧКЕ МУНИЦИЈЕ, 2.ФАЗА, КО УЗИЋИ</t>
  </si>
  <si>
    <t>2330-CPI-4/2017</t>
  </si>
  <si>
    <t>ГРДЕЛИЦА</t>
  </si>
  <si>
    <t>ИЗМЕНА ДОКУМЕНТАЦИЈЕ ЗА АУТОПУТ Е75, ДЕОНИЦА ГРАБОВИЦА - ГРДЕЛИЦА, КО ОРАОВИЦА</t>
  </si>
  <si>
    <t>10078-CPIH-2/2017</t>
  </si>
  <si>
    <t>РЕШЕЊЕ О ИЗМЕНИ РЕШЕЊА БЕОГРАД - ЦЕНТАР, КО САВСКИ ВЕНАЦ</t>
  </si>
  <si>
    <t>10986-CPIH-2/2017</t>
  </si>
  <si>
    <t>10086-CPIH-2/2017</t>
  </si>
  <si>
    <t>МЕЗДЕРЕЈА</t>
  </si>
  <si>
    <t>ИЗМЕНА РЕШЕЊА О ЛОКАЦИЈСКОЈ И ГРАЂЕВИНСКОЈ ДОЗВОЛИ</t>
  </si>
  <si>
    <t>14854-CPI-1/2017</t>
  </si>
  <si>
    <t>ЗЕМУН</t>
  </si>
  <si>
    <t>ЗЕМУНСКЕ КАПИЈЕ, 1.ФАЗА ПАРТЕРНОГ УРЕЂЕЊА И ПУТНЕ ИНФРАСТРУКТУРЕ</t>
  </si>
  <si>
    <t>14855-CPI-1/2017</t>
  </si>
  <si>
    <t>ЗЕМУНСКЕ КАПИЈЕ, СТАМБЕНИ ОБЈЕКТИ Ц, Д, Е</t>
  </si>
  <si>
    <t>16098-CPI-1/2017</t>
  </si>
  <si>
    <t>MINI HYDRO INVESTMENTS</t>
  </si>
  <si>
    <t>ПРИБОЈ</t>
  </si>
  <si>
    <t>МХЕ "РЕКОВИЋИ" НА РЕЦИ ЛИМ, КО ДОБРИЛОВИЋИ, КО КАЛИФАТИ</t>
  </si>
  <si>
    <t>15016-CPIH-3/2017</t>
  </si>
  <si>
    <t>НЕНАД ЈОВИЧИЋ ВАЉЕВО</t>
  </si>
  <si>
    <t>САОБРАЋАЈНИ ПРИКЉУЧАК БЕНЗИНСКЕ СТАНИЦЕ, КО РАЂЕВО СЕЛО</t>
  </si>
  <si>
    <t>20850-CPIH-2/2017</t>
  </si>
  <si>
    <t>ДИМЊАК У ТЕ "КОСТОЛАЦ Б", КО КОСТОЛАЦ СЕЛО, ПОЖАРЕВАЦ</t>
  </si>
  <si>
    <t>20853-CPIH-2/2017</t>
  </si>
  <si>
    <t>ПОСТРОЈЕЊЕ ЗА ХЕМИЈСКУ ПРИПРЕМУ ВОДЕ ТЕ "КОСТОЛАЦ Б", КО КОСТОЛАЦ СЕЛО, ПОЖАРЕВАЦ</t>
  </si>
  <si>
    <t>23450-CPI-7/2017</t>
  </si>
  <si>
    <t>КУЛА А И КУЛА Б, 2.ФАЗА, КО САВСКИ ВЕНАЦ</t>
  </si>
  <si>
    <t>227-CPIH-7/2017</t>
  </si>
  <si>
    <t>МИОДРАГА ЋИРИЋ ПИРОТ</t>
  </si>
  <si>
    <t>МХЕ ЈЕЛОВИЦА, КО ЈЕЛОВИЦА, ПИРОТ</t>
  </si>
  <si>
    <t>16938-CPIH-2/2017</t>
  </si>
  <si>
    <t>ПЕШАЧКА ПАСАРЕЛА</t>
  </si>
  <si>
    <t>ПЕШАЧКА ПАСАРЕЛА СА УМЕТНИЧКОМ КОМПОЗИЦИЈОМ, КО СТАРИ ГРАД</t>
  </si>
  <si>
    <t>20884-CPI-1/2017</t>
  </si>
  <si>
    <t>ИНЂИЈА</t>
  </si>
  <si>
    <t>ИЗГРАДЊА ПРУГЕ СТАРА ПАЗОВА - НОВИ САД, 1.ФАЗА, КО ЧОРТАНОВЦИ, ИНЂИЈА, КО СРЕМСКИ КАРЛОВЦИ</t>
  </si>
  <si>
    <t>15532-CPIH-7/2017</t>
  </si>
  <si>
    <t>ОПШТИНА ЧАЈЕТИНА</t>
  </si>
  <si>
    <t>ГОНДОЛА</t>
  </si>
  <si>
    <t>ЧАЈЕТИНА</t>
  </si>
  <si>
    <t>ГОНДОЛА ЖИЧАРА "ЗЛАТИБОР - ТОРНИК", КРАЈЊА СТАНИЦА, КО ДОБРОСЕЛИЦА</t>
  </si>
  <si>
    <t>25511-TCPI-7/2017</t>
  </si>
  <si>
    <t>ПРИВРЕМЕНА ДЕВИЈАЦИЈА, КО ПИРОТ ВАН ВАРОШ</t>
  </si>
  <si>
    <t>23499-CPIH-7/2017</t>
  </si>
  <si>
    <t>BLUE CODE TEAM</t>
  </si>
  <si>
    <t>РЕКОНСТРУКЦИЈА И ДОГРАДЊА, КРАЉА ПЕТРА 14, КО СТАРИ ГРАД</t>
  </si>
  <si>
    <t>17916-CPIH-2/2017</t>
  </si>
  <si>
    <t>ПЛЕМЕН БЕОГРАД</t>
  </si>
  <si>
    <t>ГОЛИЈА</t>
  </si>
  <si>
    <t>ИЗМЕНА ГРАЂЕВИНСКЕ ДОЗВОЛЕ МХЕ "РОГОПЕЧ 1"</t>
  </si>
  <si>
    <t>34886-CPIH-5/2017</t>
  </si>
  <si>
    <t>ИЗМЕНА ДОЗВОЛЕ ROP-MSGI-34886-CPI-1/2016, ШИПОВИ ОБЈЕКТА КУЛА БЕОГРАД, 1.ФАЗА, 2.ЕТАПА</t>
  </si>
  <si>
    <t>11263-CPIH-3/2017</t>
  </si>
  <si>
    <t>ГОРЊАК БЕОГРАД</t>
  </si>
  <si>
    <t>МХЕ "ТОПЛИ ДОЛ 1", КО ТОПЛИ ДО, ПИРОТ</t>
  </si>
  <si>
    <t>22102-CPI-1/2017</t>
  </si>
  <si>
    <t>ВОДОВОД И КАНАЛИЗАЦИЈА АЛЕКСИНАЦ</t>
  </si>
  <si>
    <t>АЛЕКСИНАЦ</t>
  </si>
  <si>
    <t>РЕКОНСТРУКЦИЈА И ДОГРАДЊА ПОСТРОЈЕЊА ЗА ПРЕРАДУ ВОДЕ "БРЕСЈЕ" АЛЕКСИНАЦ, КО СУБОТИНАЦ</t>
  </si>
  <si>
    <t>3290-CPIH-14/2017</t>
  </si>
  <si>
    <t>ИЗМЕНА ДОЗВОЛЕ ROP-MSGI-3290-CPIH-2/2016, ПРОШИРЕЊЕ КАПАЦИТЕТА ПРЕЛАЗА БАТРОВЦИ, КО БАТРОВЦИ</t>
  </si>
  <si>
    <t>1885-CPIH-6/2017</t>
  </si>
  <si>
    <t>АУТОПУТ Е763 ДЕОНИЦА СУРЧИН - ОБРЕНОВАЦ, КО БОЉЕВЦИ</t>
  </si>
  <si>
    <t>9608-CPI-3/2017</t>
  </si>
  <si>
    <t>БУРИМИ ПЕТРОЛ</t>
  </si>
  <si>
    <t>БУЈАНОВАЦ</t>
  </si>
  <si>
    <t>ИЗГРАДЊА САОБРАЋАЈНОГ ПРИКЉУЧКА БЕНЗИНСКО ГАСНЕ СТАНИЦЕ, КО САМОЉИЦА</t>
  </si>
  <si>
    <t>11024-CPIH-2/2017</t>
  </si>
  <si>
    <t>ИЗМЕНА ДОЗВОЛЕ, ДОГРАДЊА ЖИЧАРЕ "КРЧМАР"</t>
  </si>
  <si>
    <t>17989-CPIH-2/2017</t>
  </si>
  <si>
    <t>ЛАЗАРЕВАЦ</t>
  </si>
  <si>
    <t>ИЗМЕНА ДОЗВОЛЕ ИЗМЕШТАЊЕ КОРИТА РЕКЕ КОЛУБАРЕ</t>
  </si>
  <si>
    <t>9988-CPI-5/2017</t>
  </si>
  <si>
    <t>УШЋЕ UŠĆE SHOPPING CENTER</t>
  </si>
  <si>
    <t>ИЗГРАДЊА КУЛЕ 2 КОМПЛЕКСА УШЋЕ, КО НОВИ БЕОГРАД</t>
  </si>
  <si>
    <t>31426-TCPI-3/2017</t>
  </si>
  <si>
    <t>ПРИВРЕМЕНА ДЕВИЈАЦИЈА, КО СТАНИЧЕЊЕ, ПИРОТ</t>
  </si>
  <si>
    <t>778-CPIH-8/2017</t>
  </si>
  <si>
    <t>АГРОЕКО ВОЋЕ АРИЉЕ</t>
  </si>
  <si>
    <t>САОБРАЋАЈНИ ПРИКЉУЧАК ПОСЛОВНОГ ОБЈЕКТА НА ДРЖАВНИ ПУТ, КО МИЛИЋЕВО СЕЛО</t>
  </si>
  <si>
    <t>13572-CPIH-6/2017</t>
  </si>
  <si>
    <t>НАДСТРЕШНИЦА НА ОБЈЕКТУ РОБНО ЦАРИНСКОГ СКЛАДИШТА</t>
  </si>
  <si>
    <t>27447-CPIH-2/2017</t>
  </si>
  <si>
    <t>РЕШЕЊЕ О ИЗМЕНИ ПОТВРДА О ПРИЈЕМУ ДОКУМЕНТАЦИЈЕ АУТОПУТ Е763 ДЕОНИЦА ЉИГ - ЛАЈКОВАЦ</t>
  </si>
  <si>
    <t>13717-CPIH-2/2017</t>
  </si>
  <si>
    <t>МЛАДЕНОВАЦ</t>
  </si>
  <si>
    <t>ПРИСТУПНИ ПУТ ДО ГРАДСКОГ ГРОБЉА, КО РАЈКОВАЦ</t>
  </si>
  <si>
    <t>12942-CPIH-2/2017</t>
  </si>
  <si>
    <t>ТИТАН ЦЕМЕНТАРА КОСЈЕРИЋ</t>
  </si>
  <si>
    <t>КОСЈЕРИЋ</t>
  </si>
  <si>
    <t>ПОСТРОЈЕЊЕ ЗА ДОЗИРАЊЕ И КОРИШЋЕЊЕ ОТПАДА ИЗ ЧВРСТОГ ГОРИВА, КО ГАЛОВИЋИ</t>
  </si>
  <si>
    <t>30893-CPIH-2/2017</t>
  </si>
  <si>
    <t>ГРАД КРУШЕВАЦ</t>
  </si>
  <si>
    <t>ПОСТРОЈЕЊЕ ЗА ПРЕЧИШЋАВАЊЕ ОТПАДНИХ ВОДА У КРУШЕВЦУ, КО БИВОЉЕ</t>
  </si>
  <si>
    <t>34847-CPIH-4/2017</t>
  </si>
  <si>
    <t>НЕМАЊА ЧЕКРЛИЋ КРАЉЕВО</t>
  </si>
  <si>
    <t>САОБРАЋАЈНИ ПРИКЉУЧАК СТАНИЦЕ ЗА СНАБДЕВАЊЕ МОТОРНИМ ГОРИВОМ</t>
  </si>
  <si>
    <t>32021-CPI-1/2017</t>
  </si>
  <si>
    <t>ФАЗНА ИЗГРАДЊА СТАНИЦЕ БЕОГРАД ЦЕНТАР, КО САВСКИ ВЕНАЦ</t>
  </si>
  <si>
    <t>33445-CPI-1/2017</t>
  </si>
  <si>
    <t>МГСИ</t>
  </si>
  <si>
    <t>ПРВА ФАЗА ИЗГРАДЊЕ ЖЕЛЕЗНИЧКЕ ПРУГЕ СМЕДЕРЕВО - МАЛА КРСНА, КО СМЕДЕРЕВО</t>
  </si>
  <si>
    <t>24219-CPIH-2/2017</t>
  </si>
  <si>
    <t>34093-CPI-1/2017</t>
  </si>
  <si>
    <t>МИОНИЦА</t>
  </si>
  <si>
    <t>МОСТ ПРЕКО РЕКЕ ТОПЛИЦЕ, КО ДОЊИ МУШИЋ, КО ВРТИГЛАВ</t>
  </si>
  <si>
    <t>33819-CPIH-2/2017</t>
  </si>
  <si>
    <t>УЛАЗНИ ПРЕДУСЕК ТУНЕЛА ЧОРТАНОВЦИ</t>
  </si>
  <si>
    <t>15122-TCPI-3/2017</t>
  </si>
  <si>
    <t>ВЛАДИЧИН ХАН</t>
  </si>
  <si>
    <t>ПРИВРЕМЕНА ДЕВИЈАЦИЈА, КО ВЛАДИЧИН ХАН</t>
  </si>
  <si>
    <t>29546-CPIH-2/2017</t>
  </si>
  <si>
    <t>СЛОБОДАН СТЕФАНОВИЋ НИШ</t>
  </si>
  <si>
    <t>СУРДУЛИЦА</t>
  </si>
  <si>
    <t>ВИКЕНДИЦА, КО ВЛАСИНА ОКРУГЛИЦА, СУРДУЛИЦА</t>
  </si>
  <si>
    <t>10486-CPI-3/2017</t>
  </si>
  <si>
    <t>1.ФАЗА РЕКОНСТРУКЦИЈЕ ПРУГЕ БЕОГРАД - ЗЕМУН (СТАРА ПАЗОВА), КО САВСКИ ВЕНАЦ, КО НОВИ БЕОГРАД, КО ЗЕМУН</t>
  </si>
  <si>
    <t>34519-CPI-1/2017</t>
  </si>
  <si>
    <t>ЛОЗНИЦА</t>
  </si>
  <si>
    <t>МОСТ ПРЕКО РЕКЕ ЦЕРНИЦЕ, КО ГОРЊА БАДАЊА</t>
  </si>
  <si>
    <t>18331-CPI-2/2017</t>
  </si>
  <si>
    <t>КОЛУБАРА</t>
  </si>
  <si>
    <t>ИЗМЕШТАЊЕ ПУТА БАРОШЕВАЦ - ЗЕОКЕ - МЕДОШЕВАЦ, 1.ФАЗА, ВРЕОЦИ - КРУШЕВИЦА</t>
  </si>
  <si>
    <t>9431-CPI-5/2017</t>
  </si>
  <si>
    <t>ИЗМЕШТАЊЕ ПУТА БЕОГРАД - ЉИГ НА ПОДРУЧЈУ ПОВРШИНСКИХ КОПОВА КОЛУБАРА</t>
  </si>
  <si>
    <t>ИЗДАТЕ ГРАЂЕВИНСКЕ ДОЗВОЛЕ - МИНИСТАРСТВО ГРАЂЕВИНАРСТВА, САОБРАЋАЈА И ИНФРАСТРУКТУРЕ</t>
  </si>
  <si>
    <t>ЧЛАН 145.</t>
  </si>
  <si>
    <t>6539-ISAW-1/2016</t>
  </si>
  <si>
    <t>РЕКОНСТРУКЦИЈА ПРУГЕ БЕОГРАД - ПРЕШЕВО - ГРАНИЦА, ДЕОНИЦА ВИНАРЦИ - ЂОРЂЕВО</t>
  </si>
  <si>
    <t>ЛЕСКОВАЦ</t>
  </si>
  <si>
    <t>6530-ISAW-1/2016</t>
  </si>
  <si>
    <t>РЕКОНСТРУКЦИЈА ПРУГЕ БЕОГРАД - ПРЕШЕВО - ГРАНИЦА, ДЕОНИЦА БУЈАНОВАЦ - БУКАРЕВАЦ</t>
  </si>
  <si>
    <t>6534-ISAW-1/2016</t>
  </si>
  <si>
    <t>ВРАЊЕ</t>
  </si>
  <si>
    <t>РЕКОНСТРУКЦИЈА ПРУГЕ БЕОГРАД - ПРЕШЕВО - ГРАНИЦА, ДЕОНИЦА ВРАЊСКА БАЊА - РИСТОВАЦ</t>
  </si>
  <si>
    <t>9482-ISAW-1/2016</t>
  </si>
  <si>
    <t>ЈУГОИМПОРТ СДПР</t>
  </si>
  <si>
    <t>ИНВЕСТИЦИОНО ОДРЖАВАЊЕ ОБЈЕКТА КОВАЧНИЦЕ У ОКВИРУ ФАБРИКЕ ОТКОВАКА</t>
  </si>
  <si>
    <t>6231-ISAW-3/2016</t>
  </si>
  <si>
    <t>ЦЕНТРОТЕКСТИЛ CENTROTEXTIL</t>
  </si>
  <si>
    <t>ИНВЕСТИЦИОНО ОДРЖАВАЊЕ ОБЈЕКТА, ВАСЕ ЧАРАПИЋА 15, КО СТАРИ ГРАД</t>
  </si>
  <si>
    <t>11674-ISAW-1/2016</t>
  </si>
  <si>
    <t>БЕОГРАДСКИ ВОДОВОД И КАНАЛИЗАЦИЈА</t>
  </si>
  <si>
    <t>ПРИКЉУЧАК КИШНИХ ВОДА СА ПЛАТОА ПОБЕДНИК НА КАЛЕМЕГДАНУ НА КАНАЛИЗАЦИОНУ МРЕЖУ, КО САВСКИ ВЕНАЦ</t>
  </si>
  <si>
    <t>КАЛЕМЕГДАН</t>
  </si>
  <si>
    <t>9835-ISAW-3/2016</t>
  </si>
  <si>
    <t>ГРАД БЕОГРАД</t>
  </si>
  <si>
    <t>АДАПТАЦИЈА САНИТАРНИХ ЧВОРОВА - ВАЗДУХОПЛОВНА АКАДЕМИЈА, КО СТАРИ ГРАД</t>
  </si>
  <si>
    <t>11391-ISAW-3/2016</t>
  </si>
  <si>
    <t>ХИДРОТЕХНИКА - ХИДРОЕНЕРГЕТИКА</t>
  </si>
  <si>
    <t>ИНВЕСТИЦИОНО ОДРЖАВАЊЕ ПОСЛОВНОГ ПРОСТОРА, ЦАРА ЛАЗАРА 13, КО СТАРИ ГРАД</t>
  </si>
  <si>
    <t>16204-ISAW-1/2016</t>
  </si>
  <si>
    <t>РЕКОНСТРУКЦИЈА ТС 220/110/35 БЕОГРАД 5, КО НОВИ БЕОГРАД</t>
  </si>
  <si>
    <t>6665-ISAW-5/2016</t>
  </si>
  <si>
    <t>ТЕЛЕНОР TELENOR</t>
  </si>
  <si>
    <t>ПРИВОДНИ ОПТИЧКИ КАБЛ ЗА РБС КРЊЕШЕВЦИ</t>
  </si>
  <si>
    <t>СТАРА ПАЗОВА</t>
  </si>
  <si>
    <t>7962-ISAW-5/2016</t>
  </si>
  <si>
    <t>МАЛИ ЗВОРНИК</t>
  </si>
  <si>
    <t>РЕКОНСТРУКЦИЈА ЛИФТА У ХЕ "МАЛИ ЗВОРНИК"</t>
  </si>
  <si>
    <t>20790-ISAW-1/2016</t>
  </si>
  <si>
    <t>РЕКОНСТРУКЦИЈА ПРУГЕ БЕОГРАД - ВРБНИЦА (ГРАНИЦА СА ЦРНОМ ГОРОМ), КО ЛАЈКОВАЦ, КО ВАЉЕВО</t>
  </si>
  <si>
    <t>21143-ISAW-1/2016</t>
  </si>
  <si>
    <t>ЛАЈКОВАЦ</t>
  </si>
  <si>
    <t>ПОСТАВЉАЊЕ ЕЛЕКТРОПРЕНОСИВИХ СТУБОВА ТЕ КОЛУБАРА - ТС ТАМНАВА, КО ЈАБУЧЈЕ</t>
  </si>
  <si>
    <t>21831-ISAW-1/2016</t>
  </si>
  <si>
    <t>IMPOL SEVAL СЕВОЈНО</t>
  </si>
  <si>
    <t>СЕВОЈНО</t>
  </si>
  <si>
    <t>РЕКОНСТРУКЦИЈА ДЕЛА ПРОИЗВОДНЕ ХАЛЕ 5, КО СЕВОЈНО</t>
  </si>
  <si>
    <t>22276-ISAW-1/2016</t>
  </si>
  <si>
    <t>ДОГРАДЊА ДИСТРИБУТИВНОГ ВОДОВОДА ТОПЧИДЕРСКА РЕКА - КРАГУЈЕВАЧКИ ПУТ, КО РИПАЊ, ВОЖДОВАЦ</t>
  </si>
  <si>
    <t>14907-ISAW-3/2016</t>
  </si>
  <si>
    <t>РЕКОНСТРУКЦИЈА ДАЛЕКОВОДА ТС ВАЉЕВО - ХЕ ЗВОРНИК, ДЕОНИЦА Е+А, КО ВАЉЕВО</t>
  </si>
  <si>
    <t>14898-ISAW-3/2016</t>
  </si>
  <si>
    <t>РЕКОНСТРУКЦИЈА ДАЛЕКОВОДА ТС ВАЉЕВО - ХЕ ЗВОРНИК, ДЕОНИЦА Г, КО ЛОЗНИЦА</t>
  </si>
  <si>
    <t>14851-ISAW-3/2016</t>
  </si>
  <si>
    <t>РЕКОНСТРУКЦИЈА ДАЛЕКОВОДА ТС БЕОГРАД - ТЕ КОСТОЛАЦ, ДЕОНИЦА Ј, КО СМЕДЕРЕВО</t>
  </si>
  <si>
    <t>13474-ISAW-3/2016</t>
  </si>
  <si>
    <t>НИС НОВИ САД</t>
  </si>
  <si>
    <t>РЕКОНСТРУКЦИЈА СИСТЕМА ЗА АДИТИВИРАЊЕ РОБЕ НА ОБЈЕКТИМА АУТОПУНИЛИШТА, КО НИШ</t>
  </si>
  <si>
    <t>29894-ISAW-1/2016</t>
  </si>
  <si>
    <t>ЗАМЕНА ГЕНЕРАТОСРКОГ УРЕЂАЈА У ОКВИРУ 2.БЛОКА ТЕ "НИКОЛА ТЕСЛА Б", КО УШЋЕ</t>
  </si>
  <si>
    <t>33098-ISAW-1/2016</t>
  </si>
  <si>
    <t>ТС 220/110 БЕОГРАД 17, КО ВОЖДОВАЦ</t>
  </si>
  <si>
    <t>35116-ISAW-1/2016</t>
  </si>
  <si>
    <t>ИНВЕСТИЦИОНО ОДРЖАВАЊЕ ОБЈЕКТА СОРТИРНИЦЕ, КО СУРЧИН</t>
  </si>
  <si>
    <t>34587-ISAW-1/2016</t>
  </si>
  <si>
    <t>САНАЦИЈА ДЕЛОВА МЕЂУСПРАТНЕ КОНСТРУКЦИЈЕ У ОКВИРУ ТЕРМИНАЛА 2</t>
  </si>
  <si>
    <t>30050-ISAW-2/2017</t>
  </si>
  <si>
    <t>САНАЦИЈА ХИДРАНТСКЕ МРЕЖЕ НА ИНСТАЛАЦИЈИ "СМЕДЕРЕВО", КО СМЕДЕРЕВО</t>
  </si>
  <si>
    <t>2445-ISAW-1/2017</t>
  </si>
  <si>
    <t>РЕКОСНТРУКЦИЈА 3.ПРОИЗВОДНЕ ХАЛЕ У ОКВИРУ ВАЉАОНИЦЕ, КО СЕВОЈНО</t>
  </si>
  <si>
    <t>7338-ISAW-4/2017</t>
  </si>
  <si>
    <t>GRABO KAPITAL НОВИ САД</t>
  </si>
  <si>
    <t>РЕКОНСТРУКЦИЈА ПОСЛОВНОГ ОБЈЕКТА ХОТЕЛА "РОЈАЛ", КРАЉА ПЕТРА 56, КО СТАРИ ГРАД</t>
  </si>
  <si>
    <t>7293-ISAW-1/2017</t>
  </si>
  <si>
    <t>АМБАСАДА РЕПУБЛИКЕ ПОЉСКЕ</t>
  </si>
  <si>
    <t>АМБАСАДА</t>
  </si>
  <si>
    <t>САНАЦИЈА ТЕМЕЉНЕ КОНСТРУКЦИЈЕ ОБЈЕКТА, КНЕЗА МИЛОША 38, КО САВСКИ ВЕНАЦ</t>
  </si>
  <si>
    <t>17520-ISAW-1/2017</t>
  </si>
  <si>
    <t>МИЛОВАН РАЈЕВАЦ БЕОГРАД</t>
  </si>
  <si>
    <t>АДАПТАЦИЈА ПОСЛОВНОГ ПРОСТОРА, ОБИЛИЋЕВ ВЕНАЦ 27, КО СТАРИ ГРАД</t>
  </si>
  <si>
    <t>18944-ISAW-1/2017</t>
  </si>
  <si>
    <t>РЕКОНСТРУКЦИЈА 17 МОСТОВСКИХ КОНСТРУКЦИЈА НА ДЕОНИЦИ РЕСНИК - ВАЉЕВО</t>
  </si>
  <si>
    <t>23936-ISAW-1/2017</t>
  </si>
  <si>
    <t>САНАЦИЈА ПЕШАЧКЕ СТАЗЕ НА БРАНКОВОМ МОСТУ, КО НОВИ БЕОГРАД, КО САВСКИ ВЕНАЦ</t>
  </si>
  <si>
    <t>23785-ISAW-1/2017</t>
  </si>
  <si>
    <t>КЛИНИЧКИ ЦЕНТРИ</t>
  </si>
  <si>
    <t>АДАПТАЦИЈА ИНТЕРНИХ СПОЉНИХ ТОПЛОВОДНИХ ИНСТАЛАЦИЈА КБЦ "ДР ДРАГИША МИШОВИЋ", КО САВСКИ ВЕНАЦ</t>
  </si>
  <si>
    <t>31743-ISAW-2/2017</t>
  </si>
  <si>
    <t>NEVENA COLOR ЛЕСКОВАЦ</t>
  </si>
  <si>
    <t>РЕКОНСТРУКЦИЈА СА ПРЕНАМЕНОМ ПОСТОЈЕЋЕГ МАГАЦИНА СИРОВИНА У МАГАЦИН ГОТОВИХ ПРОИЗВОДА, КО ЛЕСКОВАЦ</t>
  </si>
  <si>
    <t>27482-ISAW-1/2017</t>
  </si>
  <si>
    <t>PROFILEON PLUS БЕОГРАД</t>
  </si>
  <si>
    <t>ИНВЕСТИЦИОНО ОДРЖАВАЊЕ ПОСЛОВНОГ ОБЈЕКТА, КНЕЗ МИХАЈЛОВА 20, КО СТАРИ ГРАД</t>
  </si>
  <si>
    <t>27331-ISAW-1/2017</t>
  </si>
  <si>
    <t>ИНВЕСТИЦИОНО ОДРЖАВАЊЕ ПОСЛОВНЕ ЗГРАДЕ, ЧИКА ЉУБИНА 9/1, КО СТАРИ ГРАД</t>
  </si>
  <si>
    <t>27328-ISAW-1/2017</t>
  </si>
  <si>
    <t>ИНВЕСТИЦИОНО ОДРЖАВАЊЕ ПОСЛОВНЕ ЗГРАДЕ, ЧИКА ЉУБИНА 9/2, КО СТАРИ ГРАД</t>
  </si>
  <si>
    <t>30994-ISAW-1/2017</t>
  </si>
  <si>
    <t>БОСИЛЕГРАД</t>
  </si>
  <si>
    <t>РЕКОНСТРУКЦИЈА РЕЧНОГ КОРИТА СА МЕРНИМ ПРОФИЛОМ ЗА МЕРЕЊЕ ПРОТИЦАЈА НА РЕЦИ БОЖИЦИ, КО ДОЊА ЛИСИНА</t>
  </si>
  <si>
    <t>30995-ISAW-1/2017</t>
  </si>
  <si>
    <t>ЦРНА ТРАВА</t>
  </si>
  <si>
    <t>РЕКОНСТРУКЦИЈА РЕЧНОГ КОРИТА СА МЕРНИМ ПРОФИЛОМ ЗА МЕРЕЊЕ ПРОТИЦАЈА НА РЕЦИ ВЛАСИНИ, КО ЦРНА ТРАВА</t>
  </si>
  <si>
    <t>30996-ISAW-1/2017</t>
  </si>
  <si>
    <t>РЕКОНСТРУКЦИЈА РЕЧНОГ КОРИТА СА МЕРНИМ ПРОФИЛОМ ЗА МЕРЕЊЕ ПРОТИЦАЈА НА РЕЦИ МАСУРИЦИ, КО МАСУРИЦА</t>
  </si>
  <si>
    <t>30997-ISAW-1/2017</t>
  </si>
  <si>
    <t>РЕКОНСТРУКЦИЈА РЕЧНОГ КОРИТА СА МЕРНИМ ПРОФИЛОМ ЗА МЕРЕЊЕ ПРОТИЦАЈА НА РЕЦИ ЉУБАТИ, КО ГОРЊА ЉУБАТА</t>
  </si>
  <si>
    <t>24836-ISAW-3/2017</t>
  </si>
  <si>
    <t>ИЗГРАДЊА 2 ПОМОЋНА ОБЈЕКТА У ОКВИРУ ТЕХНИЧКОГ СЕРВИСА ЗОНА А4</t>
  </si>
  <si>
    <t>75-ISAWHA-2/2016</t>
  </si>
  <si>
    <t>ВАСИЋ МИЛАН НОВИ БЕОГРАД</t>
  </si>
  <si>
    <t>АДАПТАЦИЈА ПОСЛОВНОГ ПРОСТОРА, КНЕЗ МИХАЈЛОВА 49, КО СТАРИ ГРАД</t>
  </si>
  <si>
    <t>1115-ISAWHA-2/2016</t>
  </si>
  <si>
    <t>РЕКОНСТРУКЦИЈА ОБАЛОУТВРДЕ НА ДЕСНОЈ ОБАЛИ САВЕ, ИНВЕСТИТОР РЕПУБЛИКА СРБИЈА, КО САВСКИ ВЕНАЦ</t>
  </si>
  <si>
    <t>1020-ISAWHA-2/2016</t>
  </si>
  <si>
    <t>РЕКОНСТРУКЦИЈА ДВ 400 ТС БЕОГРАД 8 - ТС ОБРЕНОВАЦ, ДОДАВАЊЕ ЧЕЛИЧНОГ СТУБА, ФИНАНСИЈЕР ИКЕА, КО ЗУЦЕ</t>
  </si>
  <si>
    <t>2170-ISAWHA-2/2016</t>
  </si>
  <si>
    <t>РЕКОНСТРУКЦИЈА ЖЕЛЕЗНИЧКОГ НАДВОЖЊАКА, КО КРЊАЧА</t>
  </si>
  <si>
    <t>2168-ISAWHA-2/2016</t>
  </si>
  <si>
    <t>2450-ISAWHA-2/2016</t>
  </si>
  <si>
    <t>УГРАДЊА ЛИФТОВА, ПОДИЗАЊЕ ПЛАТФОРМЕ, РЕКОНСТРУКЦИЈА ТОАЛЕТА НА СТАНИЦИ БЕОГРАД ЦЕНТАР, КО САВСКИ ВЕНАЦ</t>
  </si>
  <si>
    <t>6332-ISAWHA-2/2016</t>
  </si>
  <si>
    <t>AIR SERBIA</t>
  </si>
  <si>
    <t>АДАПТАЦИЈА ДЕЛА ПРИЗЕМЉА ОБЈЕКТА, "CATERING"</t>
  </si>
  <si>
    <t>4497-ISAWHA-2/2016</t>
  </si>
  <si>
    <t>DIVA TRADE ВАЉЕВО</t>
  </si>
  <si>
    <t>САНАЦИЈА ПОСЛОВНОГ ОБЈЕКТА У ОКВИРУ СТАРЕ ЧАРШИЈЕ "ТЕШЊАР", КО ВАЉЕВО</t>
  </si>
  <si>
    <t>7235-ISAWHA-2/2016</t>
  </si>
  <si>
    <t>ЗОРИЦА СТЕПАНОВИЋ, НИКОЛА И МАРКО МАНИТАШЕВИЋ</t>
  </si>
  <si>
    <t>РЕКОНСТРУКЦИЈА ПОСЛОВНОГ ПРОСТОРА, ОБИЛИЋЕВ ВЕНАЦ 25, КО СТАРИ ГРАД</t>
  </si>
  <si>
    <t>7119-ISAWHA-2/2016</t>
  </si>
  <si>
    <t>РЕКОНСТРУКЦИЈА РЕЛЕЈНИХ КУЋИЦА НА ТС 400/220 "ОБРЕНОВАЦ", КО УРОВЦИ</t>
  </si>
  <si>
    <t>7400-ISAWHA-2/2016</t>
  </si>
  <si>
    <t>ИНВЕСТИЦИОНО ОДРЖАВАЊЕ ПОСЛОВНОГ ОБЈЕКТА, УСКОЧКА 8, КО СТАРИ ГРАД</t>
  </si>
  <si>
    <t>9606-ISAWHA-2/2016</t>
  </si>
  <si>
    <t>РТБ БОР</t>
  </si>
  <si>
    <t>ИНВЕСТИЦИОНО ОДРЖАВАЊЕ ХАЛЕ КОНВЕРТОРА И РАФИНАЦИЈЕ, КО БОР 2</t>
  </si>
  <si>
    <t>8382-ISAWHA-3/2016</t>
  </si>
  <si>
    <t>ИЛИЋ МИЛОШ БЕОГРАД</t>
  </si>
  <si>
    <t>РЕКОНСТРУКЦИЈА И ПРОМЕНА НАМЕНЕ СТАМБЕНОГ ПРОСТОРА У ПОСЛОВНИ, ЗМАЈА ОД НОЋАЈА 13, КО СТАРИ ГРАД</t>
  </si>
  <si>
    <t>9541-ISAWHA-2/2016</t>
  </si>
  <si>
    <t>РЕКОНСТРУКЦИЈА ПРУГЕ РЕСНИК - ВАЉЕВО, ДЕО КОЈИ НЕ ОБУХВАТА МОСТОВЕ, ТЕРИТОРИЈА БЕОГРАДА И ВАЉЕВА</t>
  </si>
  <si>
    <t>9763-ISAWHA-2/2016</t>
  </si>
  <si>
    <t>РЕКОНСТРУКЦИЈА КОТЛАРНИЦЕ У ОКВИРУ КАЗНЕНО ПОПРАВНОГ ДОМА ПАДИНСКА СКЕЛА, КО КОВИЛОВО, ПАЛИЛУЛА</t>
  </si>
  <si>
    <t>11677-ISAWHA-2/2016</t>
  </si>
  <si>
    <t>ЗАВОД ЗА ЗАШТИТУ СПОМЕНИКА БЕОГРАД</t>
  </si>
  <si>
    <t>СПОМЕНИК</t>
  </si>
  <si>
    <t>РЕСТАУРАЦИЈА ЧЕСМЕ МЕХМЕД ПАШЕ СОКОЛОВИЋА НА КАЛЕМЕГДАНУ, ФИНАНСИЈЕР ТИКА, КО СТАРИ ГРАД</t>
  </si>
  <si>
    <t>11898-ISAWHA-2/2016</t>
  </si>
  <si>
    <t>САНАЦИЈА ТЕМЕЉА - ВАЗДУХОПЛОВНА АКАДЕМИЈА, КО СТАРИ ГРАД</t>
  </si>
  <si>
    <t>12480-ISAWHA-2/2016</t>
  </si>
  <si>
    <t>РЕКОНСТРУКЦИЈА ТУРБЕТА ДАМАД АЛИ ПАШЕ НА КАЛЕМЕГДАНУ, ФИНАНСИЈЕР ТИКА, КО СТАРИ ГРАД</t>
  </si>
  <si>
    <t>246-ISAWHA-5/2016</t>
  </si>
  <si>
    <t>АМБАСАДА ШВАЈЦАРСКЕ</t>
  </si>
  <si>
    <t>РЕКОНСТРУКЦИЈА РЕЗИДЕНЦИЈЕ АМБАСАДЕ ШВАЈЦАРСКЕ, КО САВСКИ ВЕНАЦ</t>
  </si>
  <si>
    <t>11454-ISAWHA-3/2016</t>
  </si>
  <si>
    <t>ИЗГРАДЊА ПРИКЉУЧНОГ ДАЛЕКОВОДА 10 ЗА МХЕ "БРЕВИНА"</t>
  </si>
  <si>
    <t>4146-ISAWHA-3/2016</t>
  </si>
  <si>
    <t>ПОСТАВЉАЊЕ ЕЛЕКТРОПРЕНОСИВИХ СТУБОВА ТЕ КОЛУБАРА - ТС ЛАЗАРЕВАЦ, КО ЈАБУЧЈЕ</t>
  </si>
  <si>
    <t>15822-ISAWHA-2/2016</t>
  </si>
  <si>
    <t>САНАЦИЈА ОБИЛИЋЕВ ВЕНАЦ, ТОПЛИЧИН ВЕНАЦ, ПРВА ФАЗА,  КО СТАРИ ГРАД</t>
  </si>
  <si>
    <t>18930-ISAWHA-2/2016</t>
  </si>
  <si>
    <t>МАРИЈАНА ЂУКАНОВИЋ ОБРЕНОВАЦ</t>
  </si>
  <si>
    <t>ИНВЕСТИЦИОНО ОДРЖАВАЊЕ СТАНА, ОБИЛИЋЕВ ВЕНАЦ 21, КО СТАРИ ГРАД</t>
  </si>
  <si>
    <t>20634-ISAWHA-4/2016</t>
  </si>
  <si>
    <t>K3 INVESTMENTS</t>
  </si>
  <si>
    <t>РЕКОНСТРУКЦИЈА И САНАЦИЈА ПОСЛОВНОГ ОБЈЕКТА, ЧИКА ЉУБИНА 3-5, КО СТАРИ ГРАД</t>
  </si>
  <si>
    <t>25236-ISAWHA-2/2016</t>
  </si>
  <si>
    <t>АМБАСАДА ТУРСКЕ</t>
  </si>
  <si>
    <t>УГРАДЊА УНУТРАШЊЕ ГАСНЕ ИНСТАЛАЦИЈЕ У ОБЈЕКТУ РЕЗИДЕНЦИЈЕ АМБАСАДЕ РЕПУБЛИКЕ ТУРСКЕ, КО САВСКИ ВЕНАЦ</t>
  </si>
  <si>
    <t>22372-ISAWHA-2/2016</t>
  </si>
  <si>
    <t>АДАПТАЦИЈА ТС БЕОГРАД 35 - ТЕ КОЛУБАРА</t>
  </si>
  <si>
    <t>19439-ISAWHA-2/2016</t>
  </si>
  <si>
    <t>ИЗМЕШТАЊЕ ПУТНОГ ПРЕЛАЗА ПРУГЕ НИШ-ДИМИТРОВГРАД - ГРАНИЦА, ПИРОТ</t>
  </si>
  <si>
    <t>26185-ISAWHA-2/2016</t>
  </si>
  <si>
    <t>КРАГУЈЕВАЦ</t>
  </si>
  <si>
    <t>РЕКОНСТРУКЦИЈА ТР 400 "КРАГУЈЕВАЦ 2", КО КРАГУЈЕВАЦ 4</t>
  </si>
  <si>
    <t>14876-ISAWHA-4/2016</t>
  </si>
  <si>
    <t>РЕКОНСТРУКЦИЈА ДВ ТС СМЕДЕРЕВО 2 - СМЕДЕРЕВО 1, ДЕОНИЦА "I", КО СМЕДЕРЕВО</t>
  </si>
  <si>
    <t>25833-ISAWHA-2/2016</t>
  </si>
  <si>
    <t>РЕКОНСТРУКЦИЈА КОТЛА ББ-1880, 2 БЛОК ТЕ "НИКОЛА ТЕСЛА Б", КО УШЋЕ</t>
  </si>
  <si>
    <t>26989-ISAWHA-2/2016</t>
  </si>
  <si>
    <t>САНАЦИЈА ОБИЛИЋЕВ ВЕНАЦ, ТОПЛИЧИН ВЕНАЦ, ДРУГА ФАЗА, КО СТАРИ ГРАД</t>
  </si>
  <si>
    <t>23670-ISAWHA-2/2016</t>
  </si>
  <si>
    <t>РЕКОНСТРУКЦИЈА ДВ ТС КРАЉЕВО 2 - ТС КРАЉЕВО 5</t>
  </si>
  <si>
    <t>27765-ISAWHA-2/2016</t>
  </si>
  <si>
    <t>АДАПТАЦИЈА АГРЕГАТСКЕ САЛЕ ТЕРМИНАЛА 2, КО СУРЧИН</t>
  </si>
  <si>
    <t>27582-ISAWHA-2/2016</t>
  </si>
  <si>
    <t>ГРАД ПОЖАРЕВАЦ</t>
  </si>
  <si>
    <t>ПОЖАРЕВАЦ</t>
  </si>
  <si>
    <t>РЕКОНТРУКЦИЈА ПУТНОГ ПРЕЛАЗА СА ЖЕЛЕЗНИЧКОМ ПРУГОМ, КО ПОЖАРЕВАЦ</t>
  </si>
  <si>
    <t>25508-ISAWHA-2/2016</t>
  </si>
  <si>
    <t>25565-ISAWHA-2/2016</t>
  </si>
  <si>
    <t>АДАПТАЦИЈА ДЕЛА ДРУГОГ СПРАТА ОБЈЕКТА, "CATERING"</t>
  </si>
  <si>
    <t>29153-ISAWHA-2/2016</t>
  </si>
  <si>
    <t>СПЦ ЂУРЂЕВИ СТУПОВИ</t>
  </si>
  <si>
    <t>ЦРКВА</t>
  </si>
  <si>
    <t>НОВИ ПАЗАР</t>
  </si>
  <si>
    <t>ПАРТЕРНО УРЕЂЕЊЕ ТЕРЕНА МАНАСТИРСКОГ КОМПЛЕКСА "ЂУРЂЕВИ СТУПОВИ", КО БОТУРОВИНА</t>
  </si>
  <si>
    <t>30025-ISAWHA-2/2016</t>
  </si>
  <si>
    <t>АДАПТАЦИЈА ХОЛА ЗА РЕГИСТРАЦИЈУ ПУТНИКА, У ОКВИРУ ТЕРМИНАЛА 1 И ВЕЗНОГ ДЕЛА ТЕРМИНАЛА 1 И 2</t>
  </si>
  <si>
    <t>12713-ISAWHA-4/2016</t>
  </si>
  <si>
    <t>ОПЕРАТИВНИ ЦЕНТАР ТУНЕЛА "БАНЦАРЕВО", КО РАВНИ ДО</t>
  </si>
  <si>
    <t>33192-ISAWHA-1/2016</t>
  </si>
  <si>
    <t>DIPOS</t>
  </si>
  <si>
    <t>АДАПТАЦИЈА ПОРОДИЧНЕ СТАМБЕНЕ ЗГРАДЕ, АНДРЕ НИКОЛИЋА 19, КО САВСКИ ВЕНАЦ</t>
  </si>
  <si>
    <t>26392-ISAWHA-2/2016</t>
  </si>
  <si>
    <t>VIP MOBILE</t>
  </si>
  <si>
    <t>ИЗГРАДЊА РАДИО БАЗНЕ СТАНИЦЕ ЗА МОБИЛНУ ТЕЛЕФОНИЈУ ЗАВОЈСКО ЈЕЗЕРО, КО ВЕЛИКА ЛУКАЊА, ПИРОТ</t>
  </si>
  <si>
    <t>17209-ISAWHA-6/2016</t>
  </si>
  <si>
    <t>СТАМБЕНА ЗГРАДА РАЈИЋЕВА 3</t>
  </si>
  <si>
    <t>ИЗВОЂЕЊЕ РАДОВА НА САНАЦИЈИ КРОВА ЗГРАДЕ, РАЈИЋЕВА 3, КО СТАРИ ГРАД</t>
  </si>
  <si>
    <t>33449-ISAWHA-2/2017</t>
  </si>
  <si>
    <t>HEMOFARM ВРШАЦ</t>
  </si>
  <si>
    <t>РЕКОНСТРУКЦИЈА ПОГОНА ЧВРСТИХ ФОРМИ И РЕКОНСТРУКЦИЈА МАГАЦИНА АМБАЛАЖЕ, КО ШАБАЦ</t>
  </si>
  <si>
    <t>2934-ISAWHA-6/2017</t>
  </si>
  <si>
    <t>РЕКОНСТРУКЦИЈА ДВ ТС БОР 1 - ТС МАЈДАНПЕК 1, КО БОР 1, КО БОР 2</t>
  </si>
  <si>
    <t>2174-ISAWHA-2/2017</t>
  </si>
  <si>
    <t>ТВРЂАВА ГОЛУБАЧКИ ГРАД</t>
  </si>
  <si>
    <t>ГОЛУБАЦ</t>
  </si>
  <si>
    <t>РЕКОНСТРУКЦИЈА ТВРЂАВЕ ГОЛУБАЦ, РЕШЕЊЕ О ИЗМЕНИ РЕШЕЊА</t>
  </si>
  <si>
    <t>34583-ISAWHA-2/2017</t>
  </si>
  <si>
    <t>РЕКОНСТРУКЦИЈА ЗГРАДЕ ВАЗДУШНОГ САОБРАЋАЈА, ТЕХНИЧКО САОБРАЋАЈНОГ ЦЕНТРА</t>
  </si>
  <si>
    <t>7009-ISAWHA-2/2017</t>
  </si>
  <si>
    <t>MY PLACE GROUP НИШ</t>
  </si>
  <si>
    <t>АДАПТАЦИЈА И САНАЦИЈА ПОСЛОВНОГ ОБЈЕКТА ХОТЕЛ "АМБАСАДОР", КО НИШ БУБАЊ</t>
  </si>
  <si>
    <t>4403-ISAWHA-2/2017</t>
  </si>
  <si>
    <t>ГОРЊИ МИЛАНОВАЦ</t>
  </si>
  <si>
    <t>ПОСТАВЉАЊЕ СТУБА НА ДАЛЕКОВОДУ ТС ГОРЊИ МИЛАНОВАЦ - ЧВОР БЕЉИНА - ТС ПОЖЕГА, КО БРУСНИЦА, ГОРЊИ МИЛАНОВАЦ</t>
  </si>
  <si>
    <t>4512-ISAWHA-2/2017</t>
  </si>
  <si>
    <t>ОТВАРАЊЕ ПРИВРЕМЕНОГ ПУТНОГ ПРЕЛАЗА НА ПРУЗИ БЕОГРАД - ПРЕШЕВО - ГРАНИЦА, КО ГРАОВО, ЛЕСКОВАЦ</t>
  </si>
  <si>
    <t>9169-ISAWHA-2/2017</t>
  </si>
  <si>
    <t>MINEL KONCERN</t>
  </si>
  <si>
    <t>ИНВЕСТИЦИОНО ОДРЖАВАЊЕ ОБЈЕКТА, ЦАРА ЛАЗАРА 3, КО СТАРИ ГРАД</t>
  </si>
  <si>
    <t>33998-ISAWHA-3/2017</t>
  </si>
  <si>
    <t>БЕОГРАДСКА ТВРЂАВА</t>
  </si>
  <si>
    <t>ИЗВОЂЕЊЕ РАДОВА НА РЕКОНСТРУКЦИЈИ ОБЈЕКТА КУЛТУРЕ НА ПРОСТОРУ КАЛЕМЕГДАН ВЕЛИКИ</t>
  </si>
  <si>
    <t>13196-ISAWHA-2/2017</t>
  </si>
  <si>
    <t>АДАПТАЦИЈА УНУТРАШЊЕГ ДЕЛА ПРОСТОРА ХОЛА ЗА РЕГИСТРАЦИЈУ ПУТНИКА РАДИ ФОРМИРАЊА ЛОКАЛА "CONVENIENCE SHOP"</t>
  </si>
  <si>
    <t>9118-ISAWHA-2/2017</t>
  </si>
  <si>
    <t>АДАПТАЦИЈА ВАЉАЧКОГ СТАНА У ПРОИЗВОДНОЈ ХАЛИ 3 ВАЉАОНИЦЕ АЛУМИНИЈУМА, КО СЕВОЈНО</t>
  </si>
  <si>
    <t>15008-ISAWHA-4/2017</t>
  </si>
  <si>
    <t>САНАЦИЈА И ПРЕНАМЕНА ПОСТОЈЕЋЕГ ОБЈЕКТА У ХОТЕЛ, ЧИКА ЉУБИНА 3-5, КО СТАРИ ГРАД</t>
  </si>
  <si>
    <t>12617-ISAWHA-2/2017</t>
  </si>
  <si>
    <t>ИЗГРАДЊА НАПОЈНОГ ВОДА ЗА БАЗНУ СТАНИЦУ НА ЛОКАЦИЈИ "ВЛАСИНСКО ЈЕЗЕРО 2", КО ВЛАСИНА РИД</t>
  </si>
  <si>
    <t>15022-ISAWHA-2/2017</t>
  </si>
  <si>
    <t>УНИВЕРЗИТЕТ У БЕОГРАДУ</t>
  </si>
  <si>
    <t>АДАПТАЦИЈА ДЕЛА АРХИВЕ РЕКТОРАТА У ЗАДУЖБИНИ КАПЕТАНА МИШЕ АНАСТАСИЈЕВИЋА, КО СТАРИ ГРАД</t>
  </si>
  <si>
    <t>6324-ISAWHA-4/2017</t>
  </si>
  <si>
    <t>ИЗГРАДЊА ТС 35/10 "ГРДЕЛИЦА", КО ОРАОВИЦА, ЛЕСКОВАЦ</t>
  </si>
  <si>
    <t>16911-ISAWHA-2/2017</t>
  </si>
  <si>
    <t>БЕОГРАДСКЕ ЕЛЕКТРАНЕ</t>
  </si>
  <si>
    <t>АДАПТАЦИЈА РАЗВОДНОГ ПОСТРОЈЕЊА ТС 110/35 У ТЕ-ТО НОВИ БЕОГРАД</t>
  </si>
  <si>
    <t>16431-ISAWHA-2/2017</t>
  </si>
  <si>
    <t>РЕКОНСТРУКЦИЈА ОБЈЕКТА "МАЛО СТЕПЕНИШТЕ" САВСКОГ ШЕТАЛИШТА НА КАЛЕМЕГДАНУ, ФИНАНСИЈЕР ТИКА</t>
  </si>
  <si>
    <t>19913-ISAWHA-2/2017</t>
  </si>
  <si>
    <t>ДЕЈАН ПЕШИЋ БЕОГРАД</t>
  </si>
  <si>
    <t>АДАПТАЦИЈА СТАНА, ЗМАЈ ЈОВИНА 15, КО СТАРИ ГРАД</t>
  </si>
  <si>
    <t>3290-ISAWHA-15/2017</t>
  </si>
  <si>
    <t>ПРОШИРЕЊЕ ПОСТОЈЕЋИХ КАПАЦИТЕТА ГРАНИЧНОГ ПРЕЛАЗА БАТРОВЦИ, КО БАТРОВЦИ</t>
  </si>
  <si>
    <t>25070-ISAWHA-2/2017</t>
  </si>
  <si>
    <t>АМБАСАДА РЕПУБЛИКЕ АУСТРИЈЕ</t>
  </si>
  <si>
    <t>ИНВЕСТИЦИОНО ОДРЖАВАЊЕ ОБЈЕКТА У КНЕЗА СИМЕ МАРКОВИЋА 2, КО СТАРИ ГРАД</t>
  </si>
  <si>
    <t>24159-ISAWHA-3/2017</t>
  </si>
  <si>
    <t>СКИЈАЛИШТЕ</t>
  </si>
  <si>
    <t>ИЗГРАДЊА ОСВЕТЉЕЊА СКИ СТАЗЕ КАРАМАН ГРЕБЕН 7А</t>
  </si>
  <si>
    <t>23801-ISAWHA-2/2017</t>
  </si>
  <si>
    <t>ИЗГРАДЊА СТУБНЕ ТРАФО - СТАНИЦЕ "ГОБЕЉА 2", КО КРИВА РЕКА, БРУС</t>
  </si>
  <si>
    <t>701-ISAWHA-7/2017</t>
  </si>
  <si>
    <t>БИБЛИОТЕКА ГРАДА БЕОГРАДА</t>
  </si>
  <si>
    <t>БИБЛИОТЕКА</t>
  </si>
  <si>
    <t>РЕКОНСТРУКЦИЈА И САНАЦИЈА БИБЛИОТЕКЕ ГРАДА БЕОГРАДА, КНЕЗ МИХАЈЛОВА 56</t>
  </si>
  <si>
    <t>1764-ISAWHA-3/2017</t>
  </si>
  <si>
    <t>СМАТСА</t>
  </si>
  <si>
    <t>РЕКОНСТРУКЦИЈА ЕЛЕКТРОЕНЕРГЕТСКЕ ИНФРАСТРУКТУРЕ У ЗОНИ ПСС АЕРОДРОМА</t>
  </si>
  <si>
    <t>23093-ISAWHA-2/2017</t>
  </si>
  <si>
    <t>РЕКОНСТРУКЦИЈА И ДОГРАДЊА ПОДЗЕМНИХ ЕЛЕКТРОЕНЕРГЕТСКИХ ВОДОВА ПОВЕЗИВАЊЕ СА ЗГРАДОМ ЦКЛ БЕОГРАД</t>
  </si>
  <si>
    <t>14423-ISAWHA-4/2017</t>
  </si>
  <si>
    <t>РЕКОНСТРУКЦИЈА И ДОГРАДЊА ЗГРАДЕ ТЕХНИЧКОГ ЦЕНТРА - ШКОЛСКИ ЦЕНТАР "СМАТСА"</t>
  </si>
  <si>
    <t>27494-ISAWHA-2/2017</t>
  </si>
  <si>
    <t>СТАМБЕНА ЗАЈЕДНИЦА ЧИКА ЉУБИНА 9</t>
  </si>
  <si>
    <t>ИНВЕСТИЦИОНО ОДРЖАВАЊЕ ЗГРАДЕ, ЧИКА ЉУБИНА 9, КО СТАРИ ГРАД</t>
  </si>
  <si>
    <t>36839-ISAWHA-2/2017</t>
  </si>
  <si>
    <t>LC WAIKIKI RETAIL RS</t>
  </si>
  <si>
    <t>РЕКОНСТРУКЦИЈА ФАСАДЕ ПОСЛОВНОГ ОБЈЕКТА, КНЕЗ МИХАЈЛОВА 44, КО СТАРИ ГРАД</t>
  </si>
  <si>
    <t>38130-CPI-1/2017</t>
  </si>
  <si>
    <t>СИСТЕМ ЦЕВОВОДА ЗА ПРОИЗВОДЊУ ВЕШТАЧКОГ СНЕГА НА СКИ СТАЗИ ГВОЗДАЦ</t>
  </si>
  <si>
    <t>1999-TCPIH-1/2016</t>
  </si>
  <si>
    <t>IKEA ИКЕА СРБИЈА</t>
  </si>
  <si>
    <t>ПРИВРЕМЕНИ ГРАДИЛИШНИ ПРИКЉУЧАК НА ДРЖАВНИ ПУТ, КО ВРЧИН</t>
  </si>
  <si>
    <t>3669-TCPIH-2/2016</t>
  </si>
  <si>
    <t>ПРИВРЕМЕНА ДЕВИЈАЦИЈА ЗА ПОТРЕБЕ ИЗГРАДЊЕ АУТОПУТА Е75, КО МАЛА КОПАШНИЦА</t>
  </si>
  <si>
    <t>3858-TCPIH-4/2016</t>
  </si>
  <si>
    <t>ПРИВРМЕНА ДЕВИЈАЦИЈА НА ДЕОНИЦИ ГРАБОВНИЦА - ГРДЕЛИЦА, КО ОРАОВИЦА</t>
  </si>
  <si>
    <t>6105-TCPIH-2/2016</t>
  </si>
  <si>
    <t>АНКЕРИСАНИ МЕТЕОРОЛОШКИ АНАМОМЕТАРСКИ СТУБ, КО БРАДАРАЦ</t>
  </si>
  <si>
    <t>17339-TCPIH-2/2016</t>
  </si>
  <si>
    <t>БАТОЧИНА</t>
  </si>
  <si>
    <t>КОЛОВОЗНЕ ПОВРШИНЕ ЗА ПРЕУСМЕРАВАЊЕ САОБРАЋАЈА  ЗБОГ ИЗГРАДЊЕ РАСКРСНИЦЕ ЖИРОВНИЦА</t>
  </si>
  <si>
    <t>9778-TCPIH-4/2016</t>
  </si>
  <si>
    <t>ПРИВРЕМЕНА ВЕЗА ЗБОГ ИЗГРАДЊЕ АУТОПУТА Е763, КО ДИЋИ</t>
  </si>
  <si>
    <t>30335-TCPIH-2/2016</t>
  </si>
  <si>
    <t>ДЕВИЈАЦИЈА ДРЖАВНИХ ПУТЕВА, КО МИСЛОЂИН, КО БАРИЧ</t>
  </si>
  <si>
    <t>17409-TCPIH-2/2017</t>
  </si>
  <si>
    <t>ПРИВРЕМЕНА ДЕВИЈАЦИЈА СТУБЛИНЕ - БРГУЛЕ - ЛАЈКОВАЦ, КО ПИРОМАН</t>
  </si>
  <si>
    <t>11990-TCPIH-3/2017</t>
  </si>
  <si>
    <t>ПРИВРЕМЕНА ДЕВИЈАЦИЈА РАДИ ПРЕУСМЕРАВАЊА САОБРАЋАЈА, КО ОРАОВИЦА</t>
  </si>
  <si>
    <t>22225-TCPIH-5/2017</t>
  </si>
  <si>
    <t>РЦ КРАЉЕВО РСБ</t>
  </si>
  <si>
    <t>ПРИВРЕМЕНИ САОБРАЋАЈНИ ПРИКЉУЧАК НА ДРЖАВНИ ПУТ, КО КРАЉЕВО</t>
  </si>
  <si>
    <t>ИЗМЕНА ГР.ДОЗВОЛЕ</t>
  </si>
  <si>
    <t>26735-CPA-1/2016</t>
  </si>
  <si>
    <t>БРАТИСЛАВ ПЕТРОВИЋ НИШ</t>
  </si>
  <si>
    <t>МХЕ "ВРЕЛО", ПРОМЕНА ИНВЕСТИТОРА, УМЕСТО БРАТИСЛАВА ПЕТРОВИЋА САДА ЈЕ ПРИВРЕДНО ДРУШТВО "БИМБ"</t>
  </si>
  <si>
    <t>32101-CPA-1/2016</t>
  </si>
  <si>
    <t>15. АВГУСТ БЕОРАД</t>
  </si>
  <si>
    <t>ПРИЈЕПОЉЕ</t>
  </si>
  <si>
    <t>МХЕ "ОРЛИЋ", НОВИ ИЗМЕЊЕНИ ПРОЕКАТ СА ИЗВЕШТАЈЕМ О ИЗВРШЕНОЈ ТЕХНИЧКОЈ КОНТРОЛИ</t>
  </si>
  <si>
    <t>33518-CPA-1/2016</t>
  </si>
  <si>
    <t>МХЕ "ВУКОВО БРДО", НОВИ ИЗМЕЊЕНИ ПРОЈЕКАТ СА ИЗВЕШТАЈЕМ О ТЕХНИЧКОЈ КОНТРОЛИ</t>
  </si>
  <si>
    <t>31957-CPA-1/2016</t>
  </si>
  <si>
    <t>ПЛОЈОВИЋ ХАНЕФИЈА НОВИ ПАЗАР</t>
  </si>
  <si>
    <t>НАДГРАДЊА ПОСЛОВНО - УГОСТИТЕЉСКОГ ОБЈЕКТА У ОКВИРУ ЦЕЛИНЕ "СТАРИ РАС СА СОПОЋАНИМА", ИЗМЕНА ТЕХНИЧКЕ ДОКУМЕНТАЦИЈЕ</t>
  </si>
  <si>
    <t>1682-CPA-1/2017</t>
  </si>
  <si>
    <t>ЈАРЧОВ ВЛАДЕ И МИТОВ ГОРДАНА</t>
  </si>
  <si>
    <t>МХЕ "МИЛИНЕ", ПРОМЕНА ИНВЕСТИТОРА, УМЕСТО ЈАРЧОВ ВЛАДЕ И МИТОВ ГОРДАНЕ САДА ЈЕ ПРИВРЕДНО ДРУШТВО "TESLA CONSTRUCTION"</t>
  </si>
  <si>
    <t>15469-CPA-6/2017</t>
  </si>
  <si>
    <t>SAMUK САМУК БЕОГРАД</t>
  </si>
  <si>
    <t>МХЕ "САМОКОВСКА РЕКА 1", КО БАДАЊ, КО ЈОШАНИЧКА БАЊА, РАШКА, ИЗМЕНА ТЕХНИЧКЕ ДОКУМЕНТАЦИЈЕ</t>
  </si>
  <si>
    <t>12322-CPA-1/2017</t>
  </si>
  <si>
    <t>АУТОПУТ Е80, ДЕОНИЦА ЦРВЕНА РЕКА - ЧИФЛИК, ИЗМЕНА ТЕХНИЧКЕ ДОКУМЕНТАЦИЈЕ</t>
  </si>
  <si>
    <t>34605-CPA-4/2017</t>
  </si>
  <si>
    <t>ИЗГРАДЊА ШИПОВА "КУЛА БЕОГРАД", 1.ФАЗА, ЕТАПА 1, ПРОМЕНА ИНВЕСТИТОРА, УМЕСТО "БЕОГРАД НА ВОДИ" САДА "BW KULA"</t>
  </si>
  <si>
    <t>34886-CPA-7/2017</t>
  </si>
  <si>
    <t>ИЗГРАДЊА ШИПОВА "КУЛА БЕОГРАД", 1.ФАЗА, ЕТАПА 2, ПРОМЕНА ИНВЕСТИТОРА, УМЕСТО "БЕОГРАД НА ВОДИ" САДА "BW KULA"</t>
  </si>
  <si>
    <t>18888-CPI-2/2017</t>
  </si>
  <si>
    <t>1.ФАЗА РЕГУЛАЦИЈЕ РЕКЕ ПЕШТАН И ИЗМЕШТАЊЕ ДЕЛА ТРАСЕ ЛОКАЛНОГ ПУТА Л-1806</t>
  </si>
  <si>
    <t>10002-CPI-4/2017</t>
  </si>
  <si>
    <t>РЕКОНСТРУКЦИЈА (ИЗМЕШТАЊЕ) ДВ ТЕ КОЛУБАРА - ТЕ ТАМНАВА И ТЕ КОЛУБАРА - ТС ЛАЗАРЕВАЦ</t>
  </si>
  <si>
    <t>2688-CPI-4/2017</t>
  </si>
  <si>
    <t>ЗЕМУНСКЕ КАПИЈЕ - ОБЈЕКАТ Г</t>
  </si>
  <si>
    <t>219-CPI-6/2017</t>
  </si>
  <si>
    <t>W20 БЕОГРАД</t>
  </si>
  <si>
    <t>МХЕ ПАПРАТНА</t>
  </si>
  <si>
    <t>31820-ISAW-3/2017</t>
  </si>
  <si>
    <t>ЂОРЂЕ БАИЋ БЕОГРАД</t>
  </si>
  <si>
    <t>ТРАНСПАРЕНТНА ОГРАДА У ПУШКИНОВОЈ УЛИЦИ 1А, БЕОГРАД КО САВСКИ ВЕНАЦ</t>
  </si>
  <si>
    <t>40416-ISAW-1/2017</t>
  </si>
  <si>
    <t>РЕКОНСТРУКЦИЈА ПОСЛОВНОГ ОБЈЕКТА У КНЕЗ МИХАЈЛОВОЈ УЛИЦИ 44, КО СТАРИ ГРАД, БЕОГРАД</t>
  </si>
  <si>
    <t>20599-CPIH-2/2017</t>
  </si>
  <si>
    <t>HYDRO LJUTINA ПРИБОЈ</t>
  </si>
  <si>
    <t>САОБРАЋАЈНИ ПРИКЉУЧАК НА ДРЖАВНИ ПУТ БРОЈ 194, КО КАСИДОЛИ, ПРИБОЈ</t>
  </si>
  <si>
    <t>ЕЛИКСИР ELIXIR ПРАХОВО</t>
  </si>
  <si>
    <t>НЕГОТИН</t>
  </si>
  <si>
    <t>1 ФАЗА СКЛАДИШТА ФОСФОГИПСА</t>
  </si>
  <si>
    <t>39194-CPIH-2/2017</t>
  </si>
  <si>
    <t>DIRECT CAPITAL S</t>
  </si>
  <si>
    <t>ПОСЛОВНИ ОБЈЕКАТ ФАЗА 8, КНЕЗ ДАНИЛОВА 23-27, CENTRAL GARDEN</t>
  </si>
  <si>
    <t>2411-ISAWHA-3/2017</t>
  </si>
  <si>
    <t>РЕКОНСТРУКЦИЈА ДАЛЕКОВОДА ТС БОР2 - ТС ЗАЈЕЧАР 2, НА ТЕРИТОРИЈИ БОРА И ЗАЈЕЧАРА</t>
  </si>
  <si>
    <t>СТАМБЕНА ЗАЈЕДНИЦА ЧИКА ЉУБИНА 7</t>
  </si>
  <si>
    <t>ИНВЕСТИЦИОНО ОДРЖАВАЊЕ ЗГРАДЕ, УЛИЦА ЧИКА ЉУБИНА 7, КО СТАРИ ГРАД</t>
  </si>
  <si>
    <t>37260-ISAWHA-2/2017</t>
  </si>
  <si>
    <t>ВАЗДУХОПЛОВНА АКАДЕМИЈА</t>
  </si>
  <si>
    <t>САНАЦИЈА И РЕКОНСТРУКЦИЈА ОБЈЕКТА БРОЈ 5 ДВОРИШНЕ ЗГРАДЕ ВАЗДУХОПЛОВНЕ АКАДЕМИЈЕ, БУЛЕВАР ВОЈВОДЕ БОЈОВИЋА, КО СТАРИ ГРАД</t>
  </si>
  <si>
    <t>14651-CPIH-5/2017</t>
  </si>
  <si>
    <t>ПРУГА СТАРА ПАЗОВА - НОВИ САД , 3.ФАЗА, ИЗГРАДЊА ВИЈАДУКТА КО БЕШКА</t>
  </si>
  <si>
    <t>1223-CPIH-2/2018</t>
  </si>
  <si>
    <t>ДВОКОЛОСЕЧНА ПРУГА СТАРА ПАЗОВА  - ИЗЛАЗ ДО СТАНИЦЕ ИНЂИЈА, 4.ФАЗА</t>
  </si>
  <si>
    <t>37207-CPIH-2/2018</t>
  </si>
  <si>
    <t>ДВ 400 ТС КРАГУЈЕВАЦ 2 - ТС КРАЉЕВО 3, НА ПОДРУЧЈУ КРАГУЈЕВЦА, КНИЋА И КРАЉЕВА</t>
  </si>
  <si>
    <t>23860-ISAWHA-2/2017</t>
  </si>
  <si>
    <t>РЕКОНСТРУКЦИЈА КОМАНДНЕ ЗГРАДЕ ТС ВАЉЕВО 3, КО ПОПУЧКЕ</t>
  </si>
  <si>
    <t>АДАПТАЦИЈА СУТЕРЕНА, ПРИЗЕМЉА И ПРВОГ СПРАТА ПОСЛОВНОГ ОБЈЕКТА ЛЕТАЧКЕ ОПЕРАТИВЕ, КО СУРЧИН</t>
  </si>
  <si>
    <t>МОСТ ПРЕКО РЕКЕ ДУБНИЦЕ, КО ЗАГУЖАЊЕ</t>
  </si>
  <si>
    <t>38875-CPI-1/2017</t>
  </si>
  <si>
    <t>38457-CPI-1/2017</t>
  </si>
  <si>
    <t>ТОПЛОВОД ЗА ПРИКЉУЧЕЊЕ ЗГРАДЕ ЦЕНТРА КОНТРОЛЕ ЛЕТЕЊА НА СИСТЕМ ДАЉ.ГРЕЈАЊА АЕРОДРОМА НТ</t>
  </si>
  <si>
    <t>34714-CPI-8/2018</t>
  </si>
  <si>
    <t>КОМСТАН ТРСТЕНИК</t>
  </si>
  <si>
    <t>ТРСТЕНИК</t>
  </si>
  <si>
    <t>РЕКОНСТРУКЦИЈА И ДОГРАДЊА ВИСЕЋЕГ МОСТА НА ЗАПАДНОЈ МОРАВИ ЗА НОШЕЊЕ ВОДОВОДНЕ ЦЕВИ</t>
  </si>
  <si>
    <t>16002-CPI-3/2017</t>
  </si>
  <si>
    <t>ИЗГРАДЊА ЕНЕРГАНЕ ОД 20МВ У ПРАХОВУ</t>
  </si>
  <si>
    <t>15532-CPI-11/2018</t>
  </si>
  <si>
    <t>ДРУГА ФАЗА ИЗГРАДЊЕ ГОНДОЛЕ ЖИЧАРЕ НА ЗЛАТИБОРУ</t>
  </si>
  <si>
    <t>1885-CPI-16/2018</t>
  </si>
  <si>
    <t>ДЕОНИЦА 5 СУРЧИН - ОБРЕНОВАЦ</t>
  </si>
  <si>
    <t>1885-TCPI-15/2018</t>
  </si>
  <si>
    <t>ПРИВРЕМЕНЕ ДЕВИЈАЦИЈЕ ДЕОНИЦА 3, СУРЧИН - ОБРЕНОВАЦ</t>
  </si>
  <si>
    <t>3867-ISAW-31/2018</t>
  </si>
  <si>
    <t>ТЕНТ РЕКОНСТРУКЦИЈА, ФАЗА 4</t>
  </si>
  <si>
    <t>3867-ISAW-30/2018</t>
  </si>
  <si>
    <t>ТЕНТ РЕКОНСТРУКЦИЈА, ФАЗА 1</t>
  </si>
  <si>
    <t>36803-ISAW-1/2017</t>
  </si>
  <si>
    <t>ИНВЕСТИЦИОНО ОДРЖАВАЊЕ ПОДРУМА, КНЕЗ МИХАЈЛОВА 20</t>
  </si>
  <si>
    <t>3628-ISAW-1/2018</t>
  </si>
  <si>
    <t>АДАПТАЦИЈА КОМЕРЦИЈАЛНОГ ПРОСТОРА У ОКВИРУ ТЕРМИНАЛА 2</t>
  </si>
  <si>
    <t>ДЕОНИЦА 4 СУРЧИН-ОБРНЕОВАЦ</t>
  </si>
  <si>
    <t>GRAPPS СМЕДЕРЕВО</t>
  </si>
  <si>
    <t>ИЗГРАДЊА ПОСТРОЈЕЊА ЗА ТЕРМИЧКИ ТРЕТМАН МЕДИЦИНСКОГ И ФАРМАЦЕУТСКОГ ОТПАДА</t>
  </si>
  <si>
    <t>3490-CPIH-2/2018</t>
  </si>
  <si>
    <t>ORCHID GROUP БЕОГРАД</t>
  </si>
  <si>
    <t>SKYLINE, ФАЗА 1, КУЛА А</t>
  </si>
  <si>
    <t>38514-CPIH-4/2018</t>
  </si>
  <si>
    <t>БУЛЕВАР ПАТРИЈАРХА ПАВЛА</t>
  </si>
  <si>
    <t>3867-ISAWHA-28/2017</t>
  </si>
  <si>
    <t>ТЕНТ РЕКОНСТРУКЦИЈА, ФАЗА 2</t>
  </si>
  <si>
    <t>3867-ISAWHA-27/2017</t>
  </si>
  <si>
    <t>ТЕНТ РЕКОНСТРУКЦИЈА, ФАЗА 3</t>
  </si>
  <si>
    <t>3867-ISAWHA-25/2017</t>
  </si>
  <si>
    <t>ТЕНТ РЕКОНСТРУКЦИЈА, ФАЗА 5</t>
  </si>
  <si>
    <t>3867-ISAWHA-24/2017</t>
  </si>
  <si>
    <t>ТЕНТ РЕКОНСТРУКЦИЈА, ФАЗА 6</t>
  </si>
  <si>
    <t>3867-ISAWHA-23/2017</t>
  </si>
  <si>
    <t>ТЕНТ РЕКОНСТРУКЦИЈА, ФАЗА 7</t>
  </si>
  <si>
    <t>11298-ISAWHA-6/2017</t>
  </si>
  <si>
    <t>GOD SA БЕОГРАД</t>
  </si>
  <si>
    <t>АДАПТАЦИЈА ПРВОГ СПРАТА, КНЕЗ МИХАЈЛОВА 52</t>
  </si>
  <si>
    <t>ПРИВРЕМЕНИ ПРИКЉУЧАК НА АУТОПУТ, ДЕОНИЦА ОБРЕНОВАЦ-УБ, КО МИСЛОЂИН</t>
  </si>
  <si>
    <t>1885-CPIH-18/2018</t>
  </si>
  <si>
    <t>ДЕОНИЦА 3 СУРЧИН-ОБРЕНОВАЦ, ДЕЛИМИЧНО РЕШЕЊЕ</t>
  </si>
  <si>
    <t>29820-ISAWHA-2/2017</t>
  </si>
  <si>
    <t>РЕКОНСТРУКЦИЈА КОМАНДНО СИГНАЛНИХ И МЕРНИХ КАБЛОВА ИЗМЕЂУ ТЕНТ-А И ТС ОБРЕНОВАЦ</t>
  </si>
  <si>
    <t>35620-ISAWHA-2/2018</t>
  </si>
  <si>
    <t>УГРАДЊА ПЕЋИ ЗА ЗАГРЕВАЊЕ И ХОМОГЕНИЗАЦИЈУ АЛУМИНИЈУМСКИХ БЛОКОВА</t>
  </si>
  <si>
    <t>1885-TCPIH-17/2018</t>
  </si>
  <si>
    <t>ПРИВРЕМЕНЕ ДЕВИЈАЦИЈЕ ДЕОНИЦА 5, СУРЧИН - ОБРЕНОВАЦ</t>
  </si>
  <si>
    <t>24825-CPI-7/2018</t>
  </si>
  <si>
    <t>ОПТИЧКИ КАБЛ НА РЕЛАЦИЈИ АТЦ ГОЛУБАЦ - АТЦ ДОБРА</t>
  </si>
  <si>
    <t>5868-ISAW-5/2018</t>
  </si>
  <si>
    <t>РЕКОНСТРУКЦИЈА СТАНИЦЕ ЗА СНАБДЕВАЊЕ ГОРИВОМ У ОКВИРУ КОМПЛЕКСА У ПРАХОВУ</t>
  </si>
  <si>
    <t>31828-CPIH-4/2018</t>
  </si>
  <si>
    <t>HYDRO ENERGY BRADULJICA</t>
  </si>
  <si>
    <t>ИВАЊИЦА</t>
  </si>
  <si>
    <t>МХЕ "ДЕВИЋИ" ИВАЊИЦА</t>
  </si>
  <si>
    <t>24217-ISAWHA-7/2018</t>
  </si>
  <si>
    <t>КСЕНИЈА ДИМИТРИЈЕВИЋ НИШ</t>
  </si>
  <si>
    <t>АДАПТАЦИЈА СТАНА, ЂУРЕ ЈАКШИЋА БРОЈ 4, БЕОГРАД</t>
  </si>
  <si>
    <t>ИЗМЕНА ДОЗВОЛЕ ROP-MSGI-1223-CPIH-2/2018, ДЕОНИЦА СТАРА ПАЗОВА - НОВИ САД</t>
  </si>
  <si>
    <t>1223-CPA-5/2018</t>
  </si>
  <si>
    <t>24528-ISAW-2/2018</t>
  </si>
  <si>
    <t>РЕКОНСТРУКЦИЈА РАСВЕТЕ СТАНИЧНОГ ПОДРУЧЈА СТАНИЦЕ БРАСИНА, МАЛИ ЗВОРНИК</t>
  </si>
  <si>
    <t>5576-CPIH-3/2018</t>
  </si>
  <si>
    <t>ИЗГРАДЊА ОБЈЕКТА ЗА ПРОИЗВОДЊУ БРЕФ КУГЛИЦА ЗА ОСВЕЖАВАЊЕ И НЕГУ ТОАЛЕТА</t>
  </si>
  <si>
    <t>23450-CPIH-3/2016</t>
  </si>
  <si>
    <t>34744-CPIH-2/2017</t>
  </si>
  <si>
    <t>20708-CPIH-5/2017</t>
  </si>
  <si>
    <t>4296-CPIH-2/2017</t>
  </si>
  <si>
    <t>24555-ISAWHA-2/2017</t>
  </si>
  <si>
    <t>9890-CPIH-6/2017</t>
  </si>
  <si>
    <t>31530-ISAWHA-4/2018</t>
  </si>
  <si>
    <t>29201-TCPIH-2/2017</t>
  </si>
  <si>
    <t>7880-CPIH-6/2018</t>
  </si>
  <si>
    <t>1885-CPIH-12/2018</t>
  </si>
  <si>
    <t>ВРЕДНОСТ</t>
  </si>
  <si>
    <t>СТАМБЕНО ПОСЛОВНИ ОБЈЕКТИ</t>
  </si>
  <si>
    <t>ПРОИЗВОДНИ ОБЈЕКТИ</t>
  </si>
  <si>
    <t>ОСТАЛО</t>
  </si>
  <si>
    <t>УКУПНО</t>
  </si>
  <si>
    <t>врста инфраструктуре</t>
  </si>
  <si>
    <t>учешће у укупној вредности</t>
  </si>
  <si>
    <t>предрачунска вредност радова</t>
  </si>
  <si>
    <t>Министарство грађевинарства, саобраћаја и инфраструктуре</t>
  </si>
  <si>
    <t>Укупна вредност радова изведена према предрачунској вредности исказаној у грађевинским дозволама издатим у Министарству грађевинарства, саобраћаја и инфраструктуре од 1.1.2016. године до данас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</si>
</sst>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]dd/mm/yyyy/;@"/>
    <numFmt numFmtId="165" formatCode="#,##0.00\ &quot;Din.&quot;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5" fontId="6" fillId="0" borderId="1" xfId="0" applyNumberFormat="1" applyFont="1" applyBorder="1"/>
    <xf numFmtId="9" fontId="6" fillId="0" borderId="1" xfId="1" applyNumberFormat="1" applyFont="1" applyBorder="1"/>
    <xf numFmtId="0" fontId="6" fillId="2" borderId="1" xfId="0" applyFont="1" applyFill="1" applyBorder="1"/>
    <xf numFmtId="165" fontId="6" fillId="2" borderId="1" xfId="0" applyNumberFormat="1" applyFont="1" applyFill="1" applyBorder="1"/>
    <xf numFmtId="9" fontId="6" fillId="2" borderId="1" xfId="1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]dd/mm/yyyy/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]dd/mm/yyyy/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]dd/mm/yyyy/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]dd/mm/yyyy/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министарство</a:t>
            </a:r>
            <a:r>
              <a:rPr lang="sr-Cyrl-CS" baseline="0"/>
              <a:t> грађевинарства, саобраћаја и инфраструктуре</a:t>
            </a:r>
            <a:endParaRPr lang="en-US"/>
          </a:p>
        </c:rich>
      </c:tx>
      <c:layout>
        <c:manualLayout>
          <c:xMode val="edge"/>
          <c:yMode val="edge"/>
          <c:x val="0.18935497442946481"/>
          <c:y val="1.58192062246174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ED-4A5C-BD15-48A9C62A20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ED-4A5C-BD15-48A9C62A20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BED-4A5C-BD15-48A9C62A20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ED-4A5C-BD15-48A9C62A20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BED-4A5C-BD15-48A9C62A20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ED-4A5C-BD15-48A9C62A203E}"/>
              </c:ext>
            </c:extLst>
          </c:dPt>
          <c:dLbls>
            <c:dLbl>
              <c:idx val="0"/>
              <c:layout>
                <c:manualLayout>
                  <c:x val="2.2743142209806437E-2"/>
                  <c:y val="1.5448371289048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ED-4A5C-BD15-48A9C62A203E}"/>
                </c:ext>
              </c:extLst>
            </c:dLbl>
            <c:dLbl>
              <c:idx val="1"/>
              <c:layout>
                <c:manualLayout>
                  <c:x val="1.32752497602354E-2"/>
                  <c:y val="-2.25988660351677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ED-4A5C-BD15-48A9C62A203E}"/>
                </c:ext>
              </c:extLst>
            </c:dLbl>
            <c:dLbl>
              <c:idx val="2"/>
              <c:layout>
                <c:manualLayout>
                  <c:x val="-3.1317273572413181E-3"/>
                  <c:y val="3.04182448792460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ED-4A5C-BD15-48A9C62A203E}"/>
                </c:ext>
              </c:extLst>
            </c:dLbl>
            <c:dLbl>
              <c:idx val="3"/>
              <c:layout>
                <c:manualLayout>
                  <c:x val="-2.6619682536551205E-2"/>
                  <c:y val="3.80228060990576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ED-4A5C-BD15-48A9C62A203E}"/>
                </c:ext>
              </c:extLst>
            </c:dLbl>
            <c:dLbl>
              <c:idx val="4"/>
              <c:layout>
                <c:manualLayout>
                  <c:x val="1.6101989458197335E-2"/>
                  <c:y val="-6.44459158421787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ED-4A5C-BD15-48A9C62A203E}"/>
                </c:ext>
              </c:extLst>
            </c:dLbl>
            <c:dLbl>
              <c:idx val="5"/>
              <c:layout>
                <c:manualLayout>
                  <c:x val="2.8185546215171862E-2"/>
                  <c:y val="-2.53485373993717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ED-4A5C-BD15-48A9C62A203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ИНВЕСТИЦИЈЕ!$A$4:$A$9</c:f>
              <c:strCache>
                <c:ptCount val="6"/>
                <c:pt idx="0">
                  <c:v>ЖЕЛЕЗНИЧКА ИНФРАСТРУКТУРА</c:v>
                </c:pt>
                <c:pt idx="1">
                  <c:v>ПУТНА ИНФРАСТРУКТУРА</c:v>
                </c:pt>
                <c:pt idx="2">
                  <c:v>СТАМБЕНО ПОСЛОВНИ ОБЈЕКТИ</c:v>
                </c:pt>
                <c:pt idx="3">
                  <c:v>ЕЛЕКТРО-ЕНЕРГЕТСКА ИНФРАСТРУКТУРА</c:v>
                </c:pt>
                <c:pt idx="4">
                  <c:v>ПРОИЗВОДНИ ОБЈЕКТИ</c:v>
                </c:pt>
                <c:pt idx="5">
                  <c:v>ОСТАЛО</c:v>
                </c:pt>
              </c:strCache>
            </c:strRef>
          </c:cat>
          <c:val>
            <c:numRef>
              <c:f>ИНВЕСТИЦИЈЕ!$C$4:$C$9</c:f>
              <c:numCache>
                <c:formatCode>0%</c:formatCode>
                <c:ptCount val="6"/>
                <c:pt idx="0">
                  <c:v>0.35752963176154773</c:v>
                </c:pt>
                <c:pt idx="1">
                  <c:v>0.20418316531778435</c:v>
                </c:pt>
                <c:pt idx="2">
                  <c:v>0.15814298814537453</c:v>
                </c:pt>
                <c:pt idx="3">
                  <c:v>0.12964112189076291</c:v>
                </c:pt>
                <c:pt idx="4">
                  <c:v>8.8547101050469798E-2</c:v>
                </c:pt>
                <c:pt idx="5">
                  <c:v>6.1955991834060697E-2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D-4A5C-BD15-48A9C62A203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161924</xdr:rowOff>
    </xdr:from>
    <xdr:to>
      <xdr:col>2</xdr:col>
      <xdr:colOff>1695451</xdr:colOff>
      <xdr:row>39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H299" totalsRowCount="1" headerRowDxfId="17" dataDxfId="16">
  <autoFilter ref="A2:H298"/>
  <tableColumns count="8">
    <tableColumn id="1" name="ДАТУМ" dataDxfId="15" totalsRowDxfId="14"/>
    <tableColumn id="2" name="ТИП" dataDxfId="13" totalsRowDxfId="12"/>
    <tableColumn id="3" name="БРОЈ" dataDxfId="11" totalsRowDxfId="10"/>
    <tableColumn id="4" name="ПОДНОСИЛАЦ" dataDxfId="9" totalsRowDxfId="8"/>
    <tableColumn id="5" name="ВРСТА ОБЈЕКТА" dataDxfId="7" totalsRowDxfId="6"/>
    <tableColumn id="6" name="ОПШТИНА" dataDxfId="5" totalsRowDxfId="4"/>
    <tableColumn id="7" name="ОПИС" dataDxfId="3" totalsRowDxfId="2"/>
    <tableColumn id="8" name="ВРЕДНОСТ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opLeftCell="A291" workbookViewId="0">
      <selection activeCell="H299" sqref="H299"/>
    </sheetView>
  </sheetViews>
  <sheetFormatPr defaultRowHeight="15" x14ac:dyDescent="0.25"/>
  <cols>
    <col min="1" max="1" width="9.85546875" style="1" customWidth="1"/>
    <col min="2" max="2" width="11.5703125" style="1" customWidth="1"/>
    <col min="3" max="3" width="17.140625" style="1" customWidth="1"/>
    <col min="4" max="4" width="19.5703125" style="1" customWidth="1"/>
    <col min="5" max="5" width="18.7109375" style="1" customWidth="1"/>
    <col min="6" max="6" width="12.5703125" style="1" customWidth="1"/>
    <col min="7" max="7" width="40.5703125" style="1" customWidth="1"/>
    <col min="8" max="8" width="14.140625" style="22" customWidth="1"/>
    <col min="9" max="9" width="9.140625" customWidth="1"/>
  </cols>
  <sheetData>
    <row r="1" spans="1:8" ht="28.5" customHeight="1" x14ac:dyDescent="0.25">
      <c r="A1" s="37" t="s">
        <v>350</v>
      </c>
      <c r="B1" s="38"/>
      <c r="C1" s="38"/>
      <c r="D1" s="38"/>
      <c r="E1" s="38"/>
      <c r="F1" s="38"/>
      <c r="G1" s="38"/>
      <c r="H1" s="38"/>
    </row>
    <row r="2" spans="1:8" ht="20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3" t="s">
        <v>802</v>
      </c>
    </row>
    <row r="3" spans="1:8" ht="39.950000000000003" customHeight="1" x14ac:dyDescent="0.25">
      <c r="A3" s="3">
        <v>42401</v>
      </c>
      <c r="B3" s="3" t="s">
        <v>351</v>
      </c>
      <c r="C3" s="4" t="s">
        <v>456</v>
      </c>
      <c r="D3" s="4" t="s">
        <v>457</v>
      </c>
      <c r="E3" s="4" t="s">
        <v>10</v>
      </c>
      <c r="F3" s="4" t="s">
        <v>11</v>
      </c>
      <c r="G3" s="4" t="s">
        <v>458</v>
      </c>
      <c r="H3" s="24">
        <v>3506482</v>
      </c>
    </row>
    <row r="4" spans="1:8" ht="39.950000000000003" customHeight="1" x14ac:dyDescent="0.25">
      <c r="A4" s="3">
        <v>42436</v>
      </c>
      <c r="B4" s="3" t="s">
        <v>351</v>
      </c>
      <c r="C4" s="4" t="s">
        <v>459</v>
      </c>
      <c r="D4" s="4" t="s">
        <v>147</v>
      </c>
      <c r="E4" s="4" t="s">
        <v>20</v>
      </c>
      <c r="F4" s="4" t="s">
        <v>11</v>
      </c>
      <c r="G4" s="4" t="s">
        <v>460</v>
      </c>
      <c r="H4" s="25">
        <v>12000000</v>
      </c>
    </row>
    <row r="5" spans="1:8" ht="39.950000000000003" customHeight="1" x14ac:dyDescent="0.25">
      <c r="A5" s="6">
        <v>42436</v>
      </c>
      <c r="B5" s="6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5">
        <v>970000000</v>
      </c>
    </row>
    <row r="6" spans="1:8" ht="39.950000000000003" customHeight="1" x14ac:dyDescent="0.25">
      <c r="A6" s="3">
        <v>42438</v>
      </c>
      <c r="B6" s="3" t="s">
        <v>351</v>
      </c>
      <c r="C6" s="4" t="s">
        <v>461</v>
      </c>
      <c r="D6" s="4" t="s">
        <v>90</v>
      </c>
      <c r="E6" s="4" t="s">
        <v>39</v>
      </c>
      <c r="F6" s="4" t="s">
        <v>11</v>
      </c>
      <c r="G6" s="4" t="s">
        <v>462</v>
      </c>
      <c r="H6" s="25">
        <v>18933600</v>
      </c>
    </row>
    <row r="7" spans="1:8" ht="39.950000000000003" customHeight="1" x14ac:dyDescent="0.25">
      <c r="A7" s="6">
        <v>42438</v>
      </c>
      <c r="B7" s="6" t="s">
        <v>7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5">
        <v>882048645</v>
      </c>
    </row>
    <row r="8" spans="1:8" ht="39.950000000000003" customHeight="1" x14ac:dyDescent="0.25">
      <c r="A8" s="19">
        <v>42438</v>
      </c>
      <c r="B8" s="6" t="s">
        <v>66</v>
      </c>
      <c r="C8" s="2" t="s">
        <v>634</v>
      </c>
      <c r="D8" s="2" t="s">
        <v>635</v>
      </c>
      <c r="E8" s="2" t="s">
        <v>23</v>
      </c>
      <c r="F8" s="2" t="s">
        <v>11</v>
      </c>
      <c r="G8" s="10" t="s">
        <v>636</v>
      </c>
      <c r="H8" s="25">
        <v>147014213</v>
      </c>
    </row>
    <row r="9" spans="1:8" ht="39.950000000000003" customHeight="1" x14ac:dyDescent="0.25">
      <c r="A9" s="6">
        <v>42446</v>
      </c>
      <c r="B9" s="6" t="s">
        <v>7</v>
      </c>
      <c r="C9" s="2" t="s">
        <v>18</v>
      </c>
      <c r="D9" s="2" t="s">
        <v>19</v>
      </c>
      <c r="E9" s="2" t="s">
        <v>20</v>
      </c>
      <c r="F9" s="2" t="s">
        <v>11</v>
      </c>
      <c r="G9" s="2" t="s">
        <v>21</v>
      </c>
      <c r="H9" s="25">
        <v>293809455</v>
      </c>
    </row>
    <row r="10" spans="1:8" ht="39.950000000000003" customHeight="1" x14ac:dyDescent="0.25">
      <c r="A10" s="6">
        <v>42451</v>
      </c>
      <c r="B10" s="6" t="s">
        <v>7</v>
      </c>
      <c r="C10" s="2" t="s">
        <v>22</v>
      </c>
      <c r="D10" s="2" t="s">
        <v>19</v>
      </c>
      <c r="E10" s="2" t="s">
        <v>23</v>
      </c>
      <c r="F10" s="2" t="s">
        <v>11</v>
      </c>
      <c r="G10" s="2" t="s">
        <v>24</v>
      </c>
      <c r="H10" s="25">
        <v>111583133</v>
      </c>
    </row>
    <row r="11" spans="1:8" ht="39.950000000000003" customHeight="1" x14ac:dyDescent="0.25">
      <c r="A11" s="6">
        <v>42454</v>
      </c>
      <c r="B11" s="6" t="s">
        <v>7</v>
      </c>
      <c r="C11" s="2" t="s">
        <v>25</v>
      </c>
      <c r="D11" s="2" t="s">
        <v>26</v>
      </c>
      <c r="E11" s="2" t="s">
        <v>27</v>
      </c>
      <c r="F11" s="2" t="s">
        <v>11</v>
      </c>
      <c r="G11" s="2" t="s">
        <v>28</v>
      </c>
      <c r="H11" s="25">
        <v>2257917908</v>
      </c>
    </row>
    <row r="12" spans="1:8" ht="39.950000000000003" customHeight="1" x14ac:dyDescent="0.25">
      <c r="A12" s="6">
        <v>42454</v>
      </c>
      <c r="B12" s="6" t="s">
        <v>7</v>
      </c>
      <c r="C12" s="2" t="s">
        <v>29</v>
      </c>
      <c r="D12" s="2" t="s">
        <v>9</v>
      </c>
      <c r="E12" s="2" t="s">
        <v>30</v>
      </c>
      <c r="F12" s="2" t="s">
        <v>31</v>
      </c>
      <c r="G12" s="2" t="s">
        <v>32</v>
      </c>
      <c r="H12" s="25">
        <v>529478793</v>
      </c>
    </row>
    <row r="13" spans="1:8" ht="39.950000000000003" customHeight="1" x14ac:dyDescent="0.25">
      <c r="A13" s="3">
        <v>42459</v>
      </c>
      <c r="B13" s="3" t="s">
        <v>351</v>
      </c>
      <c r="C13" s="4" t="s">
        <v>465</v>
      </c>
      <c r="D13" s="4" t="s">
        <v>68</v>
      </c>
      <c r="E13" s="4" t="s">
        <v>69</v>
      </c>
      <c r="F13" s="4" t="s">
        <v>11</v>
      </c>
      <c r="G13" s="4" t="s">
        <v>464</v>
      </c>
      <c r="H13" s="25">
        <v>211765650</v>
      </c>
    </row>
    <row r="14" spans="1:8" ht="39.950000000000003" customHeight="1" x14ac:dyDescent="0.25">
      <c r="A14" s="3">
        <v>42459</v>
      </c>
      <c r="B14" s="3" t="s">
        <v>351</v>
      </c>
      <c r="C14" s="4" t="s">
        <v>463</v>
      </c>
      <c r="D14" s="4" t="s">
        <v>68</v>
      </c>
      <c r="E14" s="4" t="s">
        <v>69</v>
      </c>
      <c r="F14" s="4" t="s">
        <v>11</v>
      </c>
      <c r="G14" s="4" t="s">
        <v>464</v>
      </c>
      <c r="H14" s="25">
        <v>254540061</v>
      </c>
    </row>
    <row r="15" spans="1:8" ht="39.950000000000003" customHeight="1" x14ac:dyDescent="0.25">
      <c r="A15" s="19">
        <v>42467</v>
      </c>
      <c r="B15" s="6" t="s">
        <v>66</v>
      </c>
      <c r="C15" s="2" t="s">
        <v>637</v>
      </c>
      <c r="D15" s="2" t="s">
        <v>113</v>
      </c>
      <c r="E15" s="2" t="s">
        <v>23</v>
      </c>
      <c r="F15" s="2" t="s">
        <v>354</v>
      </c>
      <c r="G15" s="10" t="s">
        <v>638</v>
      </c>
      <c r="H15" s="25">
        <v>3450000</v>
      </c>
    </row>
    <row r="16" spans="1:8" ht="39.950000000000003" customHeight="1" x14ac:dyDescent="0.25">
      <c r="A16" s="6">
        <v>42474</v>
      </c>
      <c r="B16" s="6" t="s">
        <v>7</v>
      </c>
      <c r="C16" s="2" t="s">
        <v>33</v>
      </c>
      <c r="D16" s="2" t="s">
        <v>34</v>
      </c>
      <c r="E16" s="2" t="s">
        <v>10</v>
      </c>
      <c r="F16" s="2" t="s">
        <v>35</v>
      </c>
      <c r="G16" s="2" t="s">
        <v>36</v>
      </c>
      <c r="H16" s="25">
        <v>7692692</v>
      </c>
    </row>
    <row r="17" spans="1:8" ht="39.950000000000003" customHeight="1" x14ac:dyDescent="0.25">
      <c r="A17" s="3">
        <v>42474</v>
      </c>
      <c r="B17" s="3" t="s">
        <v>351</v>
      </c>
      <c r="C17" s="4" t="s">
        <v>466</v>
      </c>
      <c r="D17" s="4" t="s">
        <v>68</v>
      </c>
      <c r="E17" s="4" t="s">
        <v>69</v>
      </c>
      <c r="F17" s="4" t="s">
        <v>11</v>
      </c>
      <c r="G17" s="4" t="s">
        <v>467</v>
      </c>
      <c r="H17" s="25">
        <v>24700540</v>
      </c>
    </row>
    <row r="18" spans="1:8" ht="39.950000000000003" customHeight="1" x14ac:dyDescent="0.25">
      <c r="A18" s="3">
        <v>42480</v>
      </c>
      <c r="B18" s="3" t="s">
        <v>351</v>
      </c>
      <c r="C18" s="4" t="s">
        <v>352</v>
      </c>
      <c r="D18" s="4" t="s">
        <v>68</v>
      </c>
      <c r="E18" s="4" t="s">
        <v>69</v>
      </c>
      <c r="F18" s="4" t="s">
        <v>354</v>
      </c>
      <c r="G18" s="4" t="s">
        <v>353</v>
      </c>
      <c r="H18" s="25">
        <v>440422680</v>
      </c>
    </row>
    <row r="19" spans="1:8" ht="39.950000000000003" customHeight="1" x14ac:dyDescent="0.25">
      <c r="A19" s="3">
        <v>42480</v>
      </c>
      <c r="B19" s="3" t="s">
        <v>351</v>
      </c>
      <c r="C19" s="4" t="s">
        <v>355</v>
      </c>
      <c r="D19" s="4" t="s">
        <v>68</v>
      </c>
      <c r="E19" s="4" t="s">
        <v>69</v>
      </c>
      <c r="F19" s="4" t="s">
        <v>290</v>
      </c>
      <c r="G19" s="4" t="s">
        <v>356</v>
      </c>
      <c r="H19" s="25">
        <v>411622633</v>
      </c>
    </row>
    <row r="20" spans="1:8" ht="39.950000000000003" customHeight="1" x14ac:dyDescent="0.25">
      <c r="A20" s="3">
        <v>42480</v>
      </c>
      <c r="B20" s="3" t="s">
        <v>351</v>
      </c>
      <c r="C20" s="4" t="s">
        <v>357</v>
      </c>
      <c r="D20" s="4" t="s">
        <v>68</v>
      </c>
      <c r="E20" s="4" t="s">
        <v>69</v>
      </c>
      <c r="F20" s="4" t="s">
        <v>358</v>
      </c>
      <c r="G20" s="4" t="s">
        <v>359</v>
      </c>
      <c r="H20" s="25">
        <v>556282003</v>
      </c>
    </row>
    <row r="21" spans="1:8" ht="39.950000000000003" customHeight="1" x14ac:dyDescent="0.25">
      <c r="A21" s="6">
        <v>42846</v>
      </c>
      <c r="B21" s="6" t="s">
        <v>7</v>
      </c>
      <c r="C21" s="2" t="s">
        <v>37</v>
      </c>
      <c r="D21" s="2" t="s">
        <v>38</v>
      </c>
      <c r="E21" s="2" t="s">
        <v>39</v>
      </c>
      <c r="F21" s="2" t="s">
        <v>40</v>
      </c>
      <c r="G21" s="2" t="s">
        <v>41</v>
      </c>
      <c r="H21" s="25"/>
    </row>
    <row r="22" spans="1:8" ht="39.950000000000003" customHeight="1" x14ac:dyDescent="0.25">
      <c r="A22" s="3">
        <v>42486</v>
      </c>
      <c r="B22" s="3" t="s">
        <v>351</v>
      </c>
      <c r="C22" s="4" t="s">
        <v>468</v>
      </c>
      <c r="D22" s="4" t="s">
        <v>469</v>
      </c>
      <c r="E22" s="4" t="s">
        <v>60</v>
      </c>
      <c r="F22" s="4" t="s">
        <v>61</v>
      </c>
      <c r="G22" s="4" t="s">
        <v>470</v>
      </c>
      <c r="H22" s="25">
        <v>150430871</v>
      </c>
    </row>
    <row r="23" spans="1:8" ht="39.950000000000003" customHeight="1" x14ac:dyDescent="0.25">
      <c r="A23" s="3">
        <v>42500</v>
      </c>
      <c r="B23" s="3" t="s">
        <v>351</v>
      </c>
      <c r="C23" s="4" t="s">
        <v>471</v>
      </c>
      <c r="D23" s="4" t="s">
        <v>472</v>
      </c>
      <c r="E23" s="4" t="s">
        <v>10</v>
      </c>
      <c r="F23" s="4" t="s">
        <v>83</v>
      </c>
      <c r="G23" s="4" t="s">
        <v>473</v>
      </c>
      <c r="H23" s="25">
        <v>5261645</v>
      </c>
    </row>
    <row r="24" spans="1:8" ht="39.950000000000003" customHeight="1" x14ac:dyDescent="0.25">
      <c r="A24" s="6">
        <v>42502</v>
      </c>
      <c r="B24" s="6" t="s">
        <v>7</v>
      </c>
      <c r="C24" s="2" t="s">
        <v>42</v>
      </c>
      <c r="D24" s="2" t="s">
        <v>38</v>
      </c>
      <c r="E24" s="2" t="s">
        <v>39</v>
      </c>
      <c r="F24" s="2" t="s">
        <v>40</v>
      </c>
      <c r="G24" s="2" t="s">
        <v>43</v>
      </c>
      <c r="H24" s="25">
        <v>154371444</v>
      </c>
    </row>
    <row r="25" spans="1:8" ht="39.950000000000003" customHeight="1" x14ac:dyDescent="0.25">
      <c r="A25" s="6">
        <v>42509</v>
      </c>
      <c r="B25" s="6" t="s">
        <v>7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48</v>
      </c>
      <c r="H25" s="25">
        <v>61618962</v>
      </c>
    </row>
    <row r="26" spans="1:8" ht="39.950000000000003" customHeight="1" x14ac:dyDescent="0.25">
      <c r="A26" s="6">
        <v>42513</v>
      </c>
      <c r="B26" s="6" t="s">
        <v>7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53</v>
      </c>
      <c r="H26" s="25">
        <v>4205565</v>
      </c>
    </row>
    <row r="27" spans="1:8" ht="39.950000000000003" customHeight="1" x14ac:dyDescent="0.25">
      <c r="A27" s="3">
        <v>42514</v>
      </c>
      <c r="B27" s="3" t="s">
        <v>351</v>
      </c>
      <c r="C27" s="4" t="s">
        <v>360</v>
      </c>
      <c r="D27" s="4" t="s">
        <v>361</v>
      </c>
      <c r="E27" s="4" t="s">
        <v>15</v>
      </c>
      <c r="F27" s="4" t="s">
        <v>310</v>
      </c>
      <c r="G27" s="4" t="s">
        <v>362</v>
      </c>
      <c r="H27" s="25">
        <v>23276000</v>
      </c>
    </row>
    <row r="28" spans="1:8" ht="39.950000000000003" customHeight="1" x14ac:dyDescent="0.25">
      <c r="A28" s="3">
        <v>42514</v>
      </c>
      <c r="B28" s="3" t="s">
        <v>351</v>
      </c>
      <c r="C28" s="4" t="s">
        <v>363</v>
      </c>
      <c r="D28" s="4" t="s">
        <v>364</v>
      </c>
      <c r="E28" s="4" t="s">
        <v>10</v>
      </c>
      <c r="F28" s="4" t="s">
        <v>11</v>
      </c>
      <c r="G28" s="4" t="s">
        <v>365</v>
      </c>
      <c r="H28" s="25">
        <v>742666</v>
      </c>
    </row>
    <row r="29" spans="1:8" ht="39.950000000000003" customHeight="1" x14ac:dyDescent="0.25">
      <c r="A29" s="3">
        <v>42514</v>
      </c>
      <c r="B29" s="3" t="s">
        <v>351</v>
      </c>
      <c r="C29" s="4" t="s">
        <v>479</v>
      </c>
      <c r="D29" s="4" t="s">
        <v>374</v>
      </c>
      <c r="E29" s="4" t="s">
        <v>10</v>
      </c>
      <c r="F29" s="4" t="s">
        <v>11</v>
      </c>
      <c r="G29" s="4" t="s">
        <v>480</v>
      </c>
      <c r="H29" s="25">
        <v>329135</v>
      </c>
    </row>
    <row r="30" spans="1:8" ht="39.950000000000003" customHeight="1" x14ac:dyDescent="0.25">
      <c r="A30" s="6">
        <v>42515</v>
      </c>
      <c r="B30" s="6" t="s">
        <v>657</v>
      </c>
      <c r="C30" s="2" t="s">
        <v>54</v>
      </c>
      <c r="D30" s="2" t="s">
        <v>55</v>
      </c>
      <c r="E30" s="2" t="s">
        <v>15</v>
      </c>
      <c r="F30" s="2" t="s">
        <v>56</v>
      </c>
      <c r="G30" s="2" t="s">
        <v>57</v>
      </c>
      <c r="H30" s="25">
        <v>47989963</v>
      </c>
    </row>
    <row r="31" spans="1:8" ht="39.950000000000003" customHeight="1" x14ac:dyDescent="0.25">
      <c r="A31" s="6">
        <v>42515</v>
      </c>
      <c r="B31" s="6" t="s">
        <v>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62</v>
      </c>
      <c r="H31" s="25">
        <v>25025909</v>
      </c>
    </row>
    <row r="32" spans="1:8" ht="39.950000000000003" customHeight="1" x14ac:dyDescent="0.25">
      <c r="A32" s="3">
        <v>42515</v>
      </c>
      <c r="B32" s="3" t="s">
        <v>351</v>
      </c>
      <c r="C32" s="4" t="s">
        <v>474</v>
      </c>
      <c r="D32" s="4" t="s">
        <v>475</v>
      </c>
      <c r="E32" s="4" t="s">
        <v>10</v>
      </c>
      <c r="F32" s="4" t="s">
        <v>11</v>
      </c>
      <c r="G32" s="4" t="s">
        <v>476</v>
      </c>
      <c r="H32" s="25">
        <v>85600775</v>
      </c>
    </row>
    <row r="33" spans="1:8" ht="39.950000000000003" customHeight="1" x14ac:dyDescent="0.25">
      <c r="A33" s="3">
        <v>42516</v>
      </c>
      <c r="B33" s="3" t="s">
        <v>351</v>
      </c>
      <c r="C33" s="4" t="s">
        <v>477</v>
      </c>
      <c r="D33" s="4" t="s">
        <v>90</v>
      </c>
      <c r="E33" s="4" t="s">
        <v>39</v>
      </c>
      <c r="F33" s="4" t="s">
        <v>173</v>
      </c>
      <c r="G33" s="4" t="s">
        <v>478</v>
      </c>
      <c r="H33" s="25">
        <v>68425500</v>
      </c>
    </row>
    <row r="34" spans="1:8" ht="39.950000000000003" customHeight="1" x14ac:dyDescent="0.25">
      <c r="A34" s="6">
        <v>42520</v>
      </c>
      <c r="B34" s="6" t="s">
        <v>7</v>
      </c>
      <c r="C34" s="2" t="s">
        <v>63</v>
      </c>
      <c r="D34" s="2" t="s">
        <v>64</v>
      </c>
      <c r="E34" s="2" t="s">
        <v>39</v>
      </c>
      <c r="F34" s="2" t="s">
        <v>47</v>
      </c>
      <c r="G34" s="2" t="s">
        <v>65</v>
      </c>
      <c r="H34" s="25">
        <v>742056503</v>
      </c>
    </row>
    <row r="35" spans="1:8" ht="39.950000000000003" customHeight="1" x14ac:dyDescent="0.25">
      <c r="A35" s="3">
        <v>42522</v>
      </c>
      <c r="B35" s="3" t="s">
        <v>66</v>
      </c>
      <c r="C35" s="4" t="s">
        <v>67</v>
      </c>
      <c r="D35" s="4" t="s">
        <v>68</v>
      </c>
      <c r="E35" s="4" t="s">
        <v>69</v>
      </c>
      <c r="F35" s="4" t="s">
        <v>70</v>
      </c>
      <c r="G35" s="4" t="s">
        <v>71</v>
      </c>
      <c r="H35" s="25">
        <v>17284241</v>
      </c>
    </row>
    <row r="36" spans="1:8" ht="39.950000000000003" customHeight="1" x14ac:dyDescent="0.25">
      <c r="A36" s="3">
        <v>42522</v>
      </c>
      <c r="B36" s="3" t="s">
        <v>351</v>
      </c>
      <c r="C36" s="4" t="s">
        <v>481</v>
      </c>
      <c r="D36" s="4" t="s">
        <v>482</v>
      </c>
      <c r="E36" s="4" t="s">
        <v>15</v>
      </c>
      <c r="F36" s="4" t="s">
        <v>91</v>
      </c>
      <c r="G36" s="4" t="s">
        <v>483</v>
      </c>
      <c r="H36" s="25">
        <v>17000000</v>
      </c>
    </row>
    <row r="37" spans="1:8" ht="39.950000000000003" customHeight="1" x14ac:dyDescent="0.25">
      <c r="A37" s="6">
        <v>42523</v>
      </c>
      <c r="B37" s="6" t="s">
        <v>7</v>
      </c>
      <c r="C37" s="2" t="s">
        <v>72</v>
      </c>
      <c r="D37" s="2" t="s">
        <v>73</v>
      </c>
      <c r="E37" s="2" t="s">
        <v>10</v>
      </c>
      <c r="F37" s="2" t="s">
        <v>11</v>
      </c>
      <c r="G37" s="2" t="s">
        <v>74</v>
      </c>
      <c r="H37" s="25">
        <v>41504000</v>
      </c>
    </row>
    <row r="38" spans="1:8" ht="39.950000000000003" customHeight="1" x14ac:dyDescent="0.25">
      <c r="A38" s="19">
        <v>42524</v>
      </c>
      <c r="B38" s="6" t="s">
        <v>66</v>
      </c>
      <c r="C38" s="2" t="s">
        <v>641</v>
      </c>
      <c r="D38" s="2" t="s">
        <v>38</v>
      </c>
      <c r="E38" s="2" t="s">
        <v>39</v>
      </c>
      <c r="F38" s="2" t="s">
        <v>536</v>
      </c>
      <c r="G38" s="10" t="s">
        <v>642</v>
      </c>
      <c r="H38" s="25">
        <v>7163590</v>
      </c>
    </row>
    <row r="39" spans="1:8" ht="39.950000000000003" customHeight="1" x14ac:dyDescent="0.25">
      <c r="A39" s="19">
        <v>42527</v>
      </c>
      <c r="B39" s="6" t="s">
        <v>66</v>
      </c>
      <c r="C39" s="2" t="s">
        <v>639</v>
      </c>
      <c r="D39" s="2" t="s">
        <v>113</v>
      </c>
      <c r="E39" s="2" t="s">
        <v>23</v>
      </c>
      <c r="F39" s="2" t="s">
        <v>354</v>
      </c>
      <c r="G39" s="10" t="s">
        <v>640</v>
      </c>
      <c r="H39" s="25">
        <v>2300000</v>
      </c>
    </row>
    <row r="40" spans="1:8" ht="39.950000000000003" customHeight="1" x14ac:dyDescent="0.25">
      <c r="A40" s="3">
        <v>42529</v>
      </c>
      <c r="B40" s="3" t="s">
        <v>351</v>
      </c>
      <c r="C40" s="4" t="s">
        <v>366</v>
      </c>
      <c r="D40" s="4" t="s">
        <v>367</v>
      </c>
      <c r="E40" s="4" t="s">
        <v>103</v>
      </c>
      <c r="F40" s="4" t="s">
        <v>369</v>
      </c>
      <c r="G40" s="4" t="s">
        <v>368</v>
      </c>
      <c r="H40" s="25">
        <v>9370899</v>
      </c>
    </row>
    <row r="41" spans="1:8" ht="39.950000000000003" customHeight="1" x14ac:dyDescent="0.25">
      <c r="A41" s="3">
        <v>42530</v>
      </c>
      <c r="B41" s="3" t="s">
        <v>351</v>
      </c>
      <c r="C41" s="4" t="s">
        <v>484</v>
      </c>
      <c r="D41" s="4" t="s">
        <v>485</v>
      </c>
      <c r="E41" s="4" t="s">
        <v>10</v>
      </c>
      <c r="F41" s="4" t="s">
        <v>11</v>
      </c>
      <c r="G41" s="4" t="s">
        <v>486</v>
      </c>
      <c r="H41" s="25">
        <v>1020000</v>
      </c>
    </row>
    <row r="42" spans="1:8" ht="39.950000000000003" customHeight="1" x14ac:dyDescent="0.25">
      <c r="A42" s="3">
        <v>42541</v>
      </c>
      <c r="B42" s="3" t="s">
        <v>351</v>
      </c>
      <c r="C42" s="4" t="s">
        <v>487</v>
      </c>
      <c r="D42" s="4" t="s">
        <v>68</v>
      </c>
      <c r="E42" s="4" t="s">
        <v>69</v>
      </c>
      <c r="F42" s="4" t="s">
        <v>83</v>
      </c>
      <c r="G42" s="4" t="s">
        <v>488</v>
      </c>
      <c r="H42" s="25">
        <v>5819082658</v>
      </c>
    </row>
    <row r="43" spans="1:8" ht="39.950000000000003" customHeight="1" x14ac:dyDescent="0.25">
      <c r="A43" s="6">
        <v>42543</v>
      </c>
      <c r="B43" s="6" t="s">
        <v>7</v>
      </c>
      <c r="C43" s="2" t="s">
        <v>75</v>
      </c>
      <c r="D43" s="2" t="s">
        <v>76</v>
      </c>
      <c r="E43" s="2" t="s">
        <v>77</v>
      </c>
      <c r="F43" s="2" t="s">
        <v>78</v>
      </c>
      <c r="G43" s="2" t="s">
        <v>79</v>
      </c>
      <c r="H43" s="25">
        <v>496775731</v>
      </c>
    </row>
    <row r="44" spans="1:8" ht="39.950000000000003" customHeight="1" x14ac:dyDescent="0.25">
      <c r="A44" s="3">
        <v>42544</v>
      </c>
      <c r="B44" s="3" t="s">
        <v>351</v>
      </c>
      <c r="C44" s="4" t="s">
        <v>491</v>
      </c>
      <c r="D44" s="4" t="s">
        <v>492</v>
      </c>
      <c r="E44" s="4" t="s">
        <v>493</v>
      </c>
      <c r="F44" s="4" t="s">
        <v>369</v>
      </c>
      <c r="G44" s="4" t="s">
        <v>494</v>
      </c>
      <c r="H44" s="25">
        <v>28376990</v>
      </c>
    </row>
    <row r="45" spans="1:8" ht="39.950000000000003" customHeight="1" x14ac:dyDescent="0.25">
      <c r="A45" s="3">
        <v>42544</v>
      </c>
      <c r="B45" s="3" t="s">
        <v>351</v>
      </c>
      <c r="C45" s="4" t="s">
        <v>489</v>
      </c>
      <c r="D45" s="4" t="s">
        <v>81</v>
      </c>
      <c r="E45" s="4" t="s">
        <v>82</v>
      </c>
      <c r="F45" s="4" t="s">
        <v>11</v>
      </c>
      <c r="G45" s="4" t="s">
        <v>490</v>
      </c>
      <c r="H45" s="25">
        <v>21447285</v>
      </c>
    </row>
    <row r="46" spans="1:8" ht="39.950000000000003" customHeight="1" x14ac:dyDescent="0.25">
      <c r="A46" s="6">
        <v>42549</v>
      </c>
      <c r="B46" s="6" t="s">
        <v>7</v>
      </c>
      <c r="C46" s="2" t="s">
        <v>80</v>
      </c>
      <c r="D46" s="2" t="s">
        <v>81</v>
      </c>
      <c r="E46" s="2" t="s">
        <v>82</v>
      </c>
      <c r="F46" s="2" t="s">
        <v>83</v>
      </c>
      <c r="G46" s="2" t="s">
        <v>84</v>
      </c>
      <c r="H46" s="25">
        <v>268214532</v>
      </c>
    </row>
    <row r="47" spans="1:8" ht="39.950000000000003" customHeight="1" x14ac:dyDescent="0.25">
      <c r="A47" s="3">
        <v>42549</v>
      </c>
      <c r="B47" s="3" t="s">
        <v>351</v>
      </c>
      <c r="C47" s="4" t="s">
        <v>370</v>
      </c>
      <c r="D47" s="4" t="s">
        <v>371</v>
      </c>
      <c r="E47" s="4" t="s">
        <v>103</v>
      </c>
      <c r="F47" s="4" t="s">
        <v>11</v>
      </c>
      <c r="G47" s="4" t="s">
        <v>372</v>
      </c>
      <c r="H47" s="25">
        <v>4987944</v>
      </c>
    </row>
    <row r="48" spans="1:8" ht="39.950000000000003" customHeight="1" x14ac:dyDescent="0.25">
      <c r="A48" s="3">
        <v>42549</v>
      </c>
      <c r="B48" s="3" t="s">
        <v>351</v>
      </c>
      <c r="C48" s="4" t="s">
        <v>495</v>
      </c>
      <c r="D48" s="4" t="s">
        <v>371</v>
      </c>
      <c r="E48" s="4" t="s">
        <v>10</v>
      </c>
      <c r="F48" s="4" t="s">
        <v>11</v>
      </c>
      <c r="G48" s="4" t="s">
        <v>496</v>
      </c>
      <c r="H48" s="25">
        <v>3979100</v>
      </c>
    </row>
    <row r="49" spans="1:8" ht="39.950000000000003" customHeight="1" x14ac:dyDescent="0.25">
      <c r="A49" s="3">
        <v>42555</v>
      </c>
      <c r="B49" s="3" t="s">
        <v>351</v>
      </c>
      <c r="C49" s="4" t="s">
        <v>497</v>
      </c>
      <c r="D49" s="4" t="s">
        <v>492</v>
      </c>
      <c r="E49" s="4" t="s">
        <v>493</v>
      </c>
      <c r="F49" s="4" t="s">
        <v>369</v>
      </c>
      <c r="G49" s="4" t="s">
        <v>498</v>
      </c>
      <c r="H49" s="25">
        <v>6113831</v>
      </c>
    </row>
    <row r="50" spans="1:8" ht="39.950000000000003" customHeight="1" x14ac:dyDescent="0.25">
      <c r="A50" s="6">
        <v>42556</v>
      </c>
      <c r="B50" s="6" t="s">
        <v>7</v>
      </c>
      <c r="C50" s="2" t="s">
        <v>85</v>
      </c>
      <c r="D50" s="2" t="s">
        <v>86</v>
      </c>
      <c r="E50" s="2" t="s">
        <v>87</v>
      </c>
      <c r="F50" s="2" t="s">
        <v>11</v>
      </c>
      <c r="G50" s="2" t="s">
        <v>88</v>
      </c>
      <c r="H50" s="25">
        <v>7202982</v>
      </c>
    </row>
    <row r="51" spans="1:8" ht="39.950000000000003" customHeight="1" x14ac:dyDescent="0.25">
      <c r="A51" s="3">
        <v>42565</v>
      </c>
      <c r="B51" s="3" t="s">
        <v>351</v>
      </c>
      <c r="C51" s="4" t="s">
        <v>373</v>
      </c>
      <c r="D51" s="4" t="s">
        <v>374</v>
      </c>
      <c r="E51" s="4" t="s">
        <v>10</v>
      </c>
      <c r="F51" s="4" t="s">
        <v>11</v>
      </c>
      <c r="G51" s="4" t="s">
        <v>375</v>
      </c>
      <c r="H51" s="25">
        <v>4724828</v>
      </c>
    </row>
    <row r="52" spans="1:8" ht="39.950000000000003" customHeight="1" x14ac:dyDescent="0.25">
      <c r="A52" s="3">
        <v>42566</v>
      </c>
      <c r="B52" s="3" t="s">
        <v>351</v>
      </c>
      <c r="C52" s="4" t="s">
        <v>376</v>
      </c>
      <c r="D52" s="4" t="s">
        <v>90</v>
      </c>
      <c r="E52" s="4" t="s">
        <v>39</v>
      </c>
      <c r="F52" s="4" t="s">
        <v>11</v>
      </c>
      <c r="G52" s="4" t="s">
        <v>377</v>
      </c>
      <c r="H52" s="25">
        <v>121544320</v>
      </c>
    </row>
    <row r="53" spans="1:8" ht="39.950000000000003" customHeight="1" x14ac:dyDescent="0.25">
      <c r="A53" s="6">
        <v>42566</v>
      </c>
      <c r="B53" s="6" t="s">
        <v>7</v>
      </c>
      <c r="C53" s="2" t="s">
        <v>89</v>
      </c>
      <c r="D53" s="2" t="s">
        <v>90</v>
      </c>
      <c r="E53" s="2" t="s">
        <v>39</v>
      </c>
      <c r="F53" s="2" t="s">
        <v>91</v>
      </c>
      <c r="G53" s="2" t="s">
        <v>92</v>
      </c>
      <c r="H53" s="25">
        <v>54131420</v>
      </c>
    </row>
    <row r="54" spans="1:8" ht="39.950000000000003" customHeight="1" x14ac:dyDescent="0.25">
      <c r="A54" s="6">
        <v>42573</v>
      </c>
      <c r="B54" s="6" t="s">
        <v>7</v>
      </c>
      <c r="C54" s="2" t="s">
        <v>93</v>
      </c>
      <c r="D54" s="2" t="s">
        <v>94</v>
      </c>
      <c r="E54" s="2" t="s">
        <v>15</v>
      </c>
      <c r="F54" s="2" t="s">
        <v>95</v>
      </c>
      <c r="G54" s="2" t="s">
        <v>96</v>
      </c>
      <c r="H54" s="25">
        <v>4364912392</v>
      </c>
    </row>
    <row r="55" spans="1:8" ht="39.950000000000003" customHeight="1" x14ac:dyDescent="0.25">
      <c r="A55" s="6">
        <v>42577</v>
      </c>
      <c r="B55" s="6" t="s">
        <v>7</v>
      </c>
      <c r="C55" s="2" t="s">
        <v>97</v>
      </c>
      <c r="D55" s="2" t="s">
        <v>98</v>
      </c>
      <c r="E55" s="2" t="s">
        <v>99</v>
      </c>
      <c r="F55" s="2" t="s">
        <v>47</v>
      </c>
      <c r="G55" s="2" t="s">
        <v>100</v>
      </c>
      <c r="H55" s="25">
        <v>338790034</v>
      </c>
    </row>
    <row r="56" spans="1:8" ht="39.950000000000003" customHeight="1" x14ac:dyDescent="0.25">
      <c r="A56" s="3">
        <v>42579</v>
      </c>
      <c r="B56" s="3" t="s">
        <v>351</v>
      </c>
      <c r="C56" s="4" t="s">
        <v>499</v>
      </c>
      <c r="D56" s="4" t="s">
        <v>500</v>
      </c>
      <c r="E56" s="4" t="s">
        <v>422</v>
      </c>
      <c r="F56" s="4" t="s">
        <v>11</v>
      </c>
      <c r="G56" s="4" t="s">
        <v>501</v>
      </c>
      <c r="H56" s="25">
        <v>78761054</v>
      </c>
    </row>
    <row r="57" spans="1:8" ht="39.950000000000003" customHeight="1" x14ac:dyDescent="0.25">
      <c r="A57" s="6">
        <v>42580</v>
      </c>
      <c r="B57" s="6" t="s">
        <v>7</v>
      </c>
      <c r="C57" s="2" t="s">
        <v>101</v>
      </c>
      <c r="D57" s="2" t="s">
        <v>102</v>
      </c>
      <c r="E57" s="2" t="s">
        <v>103</v>
      </c>
      <c r="F57" s="2" t="s">
        <v>104</v>
      </c>
      <c r="G57" s="2" t="s">
        <v>105</v>
      </c>
      <c r="H57" s="25">
        <v>260466641</v>
      </c>
    </row>
    <row r="58" spans="1:8" ht="39.950000000000003" customHeight="1" x14ac:dyDescent="0.25">
      <c r="A58" s="3">
        <v>42584</v>
      </c>
      <c r="B58" s="3" t="s">
        <v>351</v>
      </c>
      <c r="C58" s="4" t="s">
        <v>378</v>
      </c>
      <c r="D58" s="4" t="s">
        <v>379</v>
      </c>
      <c r="E58" s="4" t="s">
        <v>87</v>
      </c>
      <c r="F58" s="4" t="s">
        <v>381</v>
      </c>
      <c r="G58" s="4" t="s">
        <v>380</v>
      </c>
      <c r="H58" s="25">
        <v>6674773</v>
      </c>
    </row>
    <row r="59" spans="1:8" ht="39.950000000000003" customHeight="1" x14ac:dyDescent="0.25">
      <c r="A59" s="3">
        <v>42585</v>
      </c>
      <c r="B59" s="3" t="s">
        <v>351</v>
      </c>
      <c r="C59" s="4" t="s">
        <v>502</v>
      </c>
      <c r="D59" s="4" t="s">
        <v>64</v>
      </c>
      <c r="E59" s="4" t="s">
        <v>39</v>
      </c>
      <c r="F59" s="4" t="s">
        <v>273</v>
      </c>
      <c r="G59" s="4" t="s">
        <v>503</v>
      </c>
      <c r="H59" s="25">
        <v>1017000</v>
      </c>
    </row>
    <row r="60" spans="1:8" ht="39.950000000000003" customHeight="1" x14ac:dyDescent="0.25">
      <c r="A60" s="6">
        <v>42586</v>
      </c>
      <c r="B60" s="6" t="s">
        <v>7</v>
      </c>
      <c r="C60" s="2" t="s">
        <v>106</v>
      </c>
      <c r="D60" s="2" t="s">
        <v>90</v>
      </c>
      <c r="E60" s="2" t="s">
        <v>39</v>
      </c>
      <c r="F60" s="2" t="s">
        <v>52</v>
      </c>
      <c r="G60" s="2" t="s">
        <v>107</v>
      </c>
      <c r="H60" s="25">
        <v>876852721</v>
      </c>
    </row>
    <row r="61" spans="1:8" ht="39.950000000000003" customHeight="1" x14ac:dyDescent="0.25">
      <c r="A61" s="3">
        <v>42590</v>
      </c>
      <c r="B61" s="3" t="s">
        <v>351</v>
      </c>
      <c r="C61" s="4" t="s">
        <v>504</v>
      </c>
      <c r="D61" s="4" t="s">
        <v>90</v>
      </c>
      <c r="E61" s="4" t="s">
        <v>39</v>
      </c>
      <c r="F61" s="4" t="s">
        <v>388</v>
      </c>
      <c r="G61" s="4" t="s">
        <v>505</v>
      </c>
      <c r="H61" s="25">
        <v>8600115</v>
      </c>
    </row>
    <row r="62" spans="1:8" ht="39.950000000000003" customHeight="1" x14ac:dyDescent="0.25">
      <c r="A62" s="3">
        <v>42590</v>
      </c>
      <c r="B62" s="3" t="s">
        <v>351</v>
      </c>
      <c r="C62" s="4" t="s">
        <v>382</v>
      </c>
      <c r="D62" s="4" t="s">
        <v>38</v>
      </c>
      <c r="E62" s="4" t="s">
        <v>39</v>
      </c>
      <c r="F62" s="4" t="s">
        <v>383</v>
      </c>
      <c r="G62" s="4" t="s">
        <v>384</v>
      </c>
      <c r="H62" s="25">
        <v>8330000</v>
      </c>
    </row>
    <row r="63" spans="1:8" ht="39.950000000000003" customHeight="1" x14ac:dyDescent="0.25">
      <c r="A63" s="3">
        <v>42592</v>
      </c>
      <c r="B63" s="3" t="s">
        <v>351</v>
      </c>
      <c r="C63" s="4" t="s">
        <v>506</v>
      </c>
      <c r="D63" s="4" t="s">
        <v>19</v>
      </c>
      <c r="E63" s="4" t="s">
        <v>23</v>
      </c>
      <c r="F63" s="4" t="s">
        <v>11</v>
      </c>
      <c r="G63" s="4" t="s">
        <v>507</v>
      </c>
      <c r="H63" s="25">
        <v>249007477</v>
      </c>
    </row>
    <row r="64" spans="1:8" ht="39.950000000000003" customHeight="1" x14ac:dyDescent="0.25">
      <c r="A64" s="6">
        <v>42611</v>
      </c>
      <c r="B64" s="6" t="s">
        <v>7</v>
      </c>
      <c r="C64" s="2" t="s">
        <v>108</v>
      </c>
      <c r="D64" s="2" t="s">
        <v>109</v>
      </c>
      <c r="E64" s="2" t="s">
        <v>103</v>
      </c>
      <c r="F64" s="2" t="s">
        <v>110</v>
      </c>
      <c r="G64" s="2" t="s">
        <v>111</v>
      </c>
      <c r="H64" s="25">
        <v>7904071</v>
      </c>
    </row>
    <row r="65" spans="1:8" ht="39.950000000000003" customHeight="1" x14ac:dyDescent="0.25">
      <c r="A65" s="3">
        <v>42611</v>
      </c>
      <c r="B65" s="3" t="s">
        <v>66</v>
      </c>
      <c r="C65" s="4" t="s">
        <v>112</v>
      </c>
      <c r="D65" s="4" t="s">
        <v>113</v>
      </c>
      <c r="E65" s="4" t="s">
        <v>23</v>
      </c>
      <c r="F65" s="4" t="s">
        <v>114</v>
      </c>
      <c r="G65" s="4" t="s">
        <v>115</v>
      </c>
      <c r="H65" s="25">
        <v>12066376</v>
      </c>
    </row>
    <row r="66" spans="1:8" ht="39.950000000000003" customHeight="1" x14ac:dyDescent="0.25">
      <c r="A66" s="3">
        <v>42612</v>
      </c>
      <c r="B66" s="3" t="s">
        <v>351</v>
      </c>
      <c r="C66" s="4" t="s">
        <v>385</v>
      </c>
      <c r="D66" s="4" t="s">
        <v>68</v>
      </c>
      <c r="E66" s="4" t="s">
        <v>69</v>
      </c>
      <c r="F66" s="4" t="s">
        <v>83</v>
      </c>
      <c r="G66" s="4" t="s">
        <v>386</v>
      </c>
      <c r="H66" s="25">
        <v>5819082658</v>
      </c>
    </row>
    <row r="67" spans="1:8" ht="39.950000000000003" customHeight="1" x14ac:dyDescent="0.25">
      <c r="A67" s="3">
        <v>42613</v>
      </c>
      <c r="B67" s="3" t="s">
        <v>351</v>
      </c>
      <c r="C67" s="4" t="s">
        <v>387</v>
      </c>
      <c r="D67" s="4" t="s">
        <v>90</v>
      </c>
      <c r="E67" s="4" t="s">
        <v>39</v>
      </c>
      <c r="F67" s="4" t="s">
        <v>388</v>
      </c>
      <c r="G67" s="4" t="s">
        <v>389</v>
      </c>
      <c r="H67" s="25">
        <v>8644176</v>
      </c>
    </row>
    <row r="68" spans="1:8" ht="39.950000000000003" customHeight="1" x14ac:dyDescent="0.25">
      <c r="A68" s="19">
        <v>42619</v>
      </c>
      <c r="B68" s="6" t="s">
        <v>66</v>
      </c>
      <c r="C68" s="2" t="s">
        <v>643</v>
      </c>
      <c r="D68" s="2" t="s">
        <v>26</v>
      </c>
      <c r="E68" s="2" t="s">
        <v>23</v>
      </c>
      <c r="F68" s="2" t="s">
        <v>644</v>
      </c>
      <c r="G68" s="10" t="s">
        <v>645</v>
      </c>
      <c r="H68" s="25">
        <v>22058605</v>
      </c>
    </row>
    <row r="69" spans="1:8" ht="39.950000000000003" customHeight="1" x14ac:dyDescent="0.25">
      <c r="A69" s="3">
        <v>42625</v>
      </c>
      <c r="B69" s="3" t="s">
        <v>351</v>
      </c>
      <c r="C69" s="4" t="s">
        <v>390</v>
      </c>
      <c r="D69" s="4" t="s">
        <v>391</v>
      </c>
      <c r="E69" s="4" t="s">
        <v>15</v>
      </c>
      <c r="F69" s="4" t="s">
        <v>392</v>
      </c>
      <c r="G69" s="4" t="s">
        <v>393</v>
      </c>
      <c r="H69" s="25">
        <v>106374400</v>
      </c>
    </row>
    <row r="70" spans="1:8" ht="39.950000000000003" customHeight="1" x14ac:dyDescent="0.25">
      <c r="A70" s="6">
        <v>42626</v>
      </c>
      <c r="B70" s="6" t="s">
        <v>7</v>
      </c>
      <c r="C70" s="2" t="s">
        <v>116</v>
      </c>
      <c r="D70" s="2" t="s">
        <v>117</v>
      </c>
      <c r="E70" s="2" t="s">
        <v>87</v>
      </c>
      <c r="F70" s="2" t="s">
        <v>95</v>
      </c>
      <c r="G70" s="2" t="s">
        <v>118</v>
      </c>
      <c r="H70" s="25">
        <v>38469929</v>
      </c>
    </row>
    <row r="71" spans="1:8" ht="39.950000000000003" customHeight="1" x14ac:dyDescent="0.25">
      <c r="A71" s="6">
        <v>42627</v>
      </c>
      <c r="B71" s="6" t="s">
        <v>657</v>
      </c>
      <c r="C71" s="2" t="s">
        <v>119</v>
      </c>
      <c r="D71" s="2" t="s">
        <v>120</v>
      </c>
      <c r="E71" s="2" t="s">
        <v>10</v>
      </c>
      <c r="F71" s="2" t="s">
        <v>47</v>
      </c>
      <c r="G71" s="2" t="s">
        <v>121</v>
      </c>
      <c r="H71" s="25"/>
    </row>
    <row r="72" spans="1:8" ht="39.950000000000003" customHeight="1" x14ac:dyDescent="0.25">
      <c r="A72" s="6">
        <v>42632</v>
      </c>
      <c r="B72" s="6" t="s">
        <v>7</v>
      </c>
      <c r="C72" s="2" t="s">
        <v>122</v>
      </c>
      <c r="D72" s="2" t="s">
        <v>123</v>
      </c>
      <c r="E72" s="2" t="s">
        <v>10</v>
      </c>
      <c r="F72" s="2" t="s">
        <v>11</v>
      </c>
      <c r="G72" s="2" t="s">
        <v>124</v>
      </c>
      <c r="H72" s="25">
        <v>3984980000</v>
      </c>
    </row>
    <row r="73" spans="1:8" ht="39.950000000000003" customHeight="1" x14ac:dyDescent="0.25">
      <c r="A73" s="6">
        <v>42633</v>
      </c>
      <c r="B73" s="6" t="s">
        <v>7</v>
      </c>
      <c r="C73" s="2" t="s">
        <v>125</v>
      </c>
      <c r="D73" s="2" t="s">
        <v>126</v>
      </c>
      <c r="E73" s="2" t="s">
        <v>127</v>
      </c>
      <c r="F73" s="2" t="s">
        <v>78</v>
      </c>
      <c r="G73" s="2" t="s">
        <v>128</v>
      </c>
      <c r="H73" s="25">
        <v>545940216</v>
      </c>
    </row>
    <row r="74" spans="1:8" ht="39.950000000000003" customHeight="1" x14ac:dyDescent="0.25">
      <c r="A74" s="6">
        <v>42633</v>
      </c>
      <c r="B74" s="6" t="s">
        <v>7</v>
      </c>
      <c r="C74" s="2" t="s">
        <v>129</v>
      </c>
      <c r="D74" s="2" t="s">
        <v>130</v>
      </c>
      <c r="E74" s="2" t="s">
        <v>10</v>
      </c>
      <c r="F74" s="2" t="s">
        <v>11</v>
      </c>
      <c r="G74" s="2" t="s">
        <v>131</v>
      </c>
      <c r="H74" s="25">
        <v>22439361</v>
      </c>
    </row>
    <row r="75" spans="1:8" ht="39.950000000000003" customHeight="1" x14ac:dyDescent="0.25">
      <c r="A75" s="6">
        <v>42639</v>
      </c>
      <c r="B75" s="6" t="s">
        <v>7</v>
      </c>
      <c r="C75" s="2" t="s">
        <v>132</v>
      </c>
      <c r="D75" s="2" t="s">
        <v>133</v>
      </c>
      <c r="E75" s="2" t="s">
        <v>10</v>
      </c>
      <c r="F75" s="2" t="s">
        <v>47</v>
      </c>
      <c r="G75" s="2" t="s">
        <v>134</v>
      </c>
      <c r="H75" s="25">
        <v>69263185</v>
      </c>
    </row>
    <row r="76" spans="1:8" ht="39.950000000000003" customHeight="1" x14ac:dyDescent="0.25">
      <c r="A76" s="3">
        <v>42639</v>
      </c>
      <c r="B76" s="3" t="s">
        <v>351</v>
      </c>
      <c r="C76" s="4" t="s">
        <v>394</v>
      </c>
      <c r="D76" s="4" t="s">
        <v>19</v>
      </c>
      <c r="E76" s="4" t="s">
        <v>103</v>
      </c>
      <c r="F76" s="4" t="s">
        <v>11</v>
      </c>
      <c r="G76" s="4" t="s">
        <v>395</v>
      </c>
      <c r="H76" s="25">
        <v>60575944</v>
      </c>
    </row>
    <row r="77" spans="1:8" ht="39.950000000000003" customHeight="1" x14ac:dyDescent="0.25">
      <c r="A77" s="3">
        <v>42642</v>
      </c>
      <c r="B77" s="3" t="s">
        <v>351</v>
      </c>
      <c r="C77" s="4" t="s">
        <v>508</v>
      </c>
      <c r="D77" s="4" t="s">
        <v>509</v>
      </c>
      <c r="E77" s="4" t="s">
        <v>10</v>
      </c>
      <c r="F77" s="4" t="s">
        <v>11</v>
      </c>
      <c r="G77" s="4" t="s">
        <v>510</v>
      </c>
      <c r="H77" s="25">
        <v>606661</v>
      </c>
    </row>
    <row r="78" spans="1:8" ht="39.950000000000003" customHeight="1" x14ac:dyDescent="0.25">
      <c r="A78" s="3">
        <v>42649</v>
      </c>
      <c r="B78" s="3" t="s">
        <v>351</v>
      </c>
      <c r="C78" s="4" t="s">
        <v>511</v>
      </c>
      <c r="D78" s="4" t="s">
        <v>512</v>
      </c>
      <c r="E78" s="4" t="s">
        <v>10</v>
      </c>
      <c r="F78" s="4" t="s">
        <v>11</v>
      </c>
      <c r="G78" s="4" t="s">
        <v>513</v>
      </c>
      <c r="H78" s="25">
        <v>152028000</v>
      </c>
    </row>
    <row r="79" spans="1:8" ht="39.950000000000003" customHeight="1" x14ac:dyDescent="0.25">
      <c r="A79" s="3">
        <v>42650</v>
      </c>
      <c r="B79" s="3" t="s">
        <v>351</v>
      </c>
      <c r="C79" s="4" t="s">
        <v>514</v>
      </c>
      <c r="D79" s="4" t="s">
        <v>515</v>
      </c>
      <c r="E79" s="4" t="s">
        <v>422</v>
      </c>
      <c r="F79" s="4" t="s">
        <v>11</v>
      </c>
      <c r="G79" s="4" t="s">
        <v>516</v>
      </c>
      <c r="H79" s="25">
        <v>619010</v>
      </c>
    </row>
    <row r="80" spans="1:8" ht="39.950000000000003" customHeight="1" x14ac:dyDescent="0.25">
      <c r="A80" s="3">
        <v>42650</v>
      </c>
      <c r="B80" s="3" t="s">
        <v>351</v>
      </c>
      <c r="C80" s="4" t="s">
        <v>396</v>
      </c>
      <c r="D80" s="4" t="s">
        <v>90</v>
      </c>
      <c r="E80" s="4" t="s">
        <v>39</v>
      </c>
      <c r="F80" s="4" t="s">
        <v>83</v>
      </c>
      <c r="G80" s="4" t="s">
        <v>397</v>
      </c>
      <c r="H80" s="25">
        <v>121385574</v>
      </c>
    </row>
    <row r="81" spans="1:8" ht="39.950000000000003" customHeight="1" x14ac:dyDescent="0.25">
      <c r="A81" s="3">
        <v>42650</v>
      </c>
      <c r="B81" s="3" t="s">
        <v>351</v>
      </c>
      <c r="C81" s="4" t="s">
        <v>398</v>
      </c>
      <c r="D81" s="4" t="s">
        <v>90</v>
      </c>
      <c r="E81" s="4" t="s">
        <v>39</v>
      </c>
      <c r="F81" s="4" t="s">
        <v>343</v>
      </c>
      <c r="G81" s="4" t="s">
        <v>399</v>
      </c>
      <c r="H81" s="25">
        <v>98089294</v>
      </c>
    </row>
    <row r="82" spans="1:8" ht="39.950000000000003" customHeight="1" x14ac:dyDescent="0.25">
      <c r="A82" s="6">
        <v>42653</v>
      </c>
      <c r="B82" s="6" t="s">
        <v>657</v>
      </c>
      <c r="C82" s="2" t="s">
        <v>135</v>
      </c>
      <c r="D82" s="2" t="s">
        <v>136</v>
      </c>
      <c r="E82" s="2" t="s">
        <v>10</v>
      </c>
      <c r="F82" s="2" t="s">
        <v>11</v>
      </c>
      <c r="G82" s="2" t="s">
        <v>137</v>
      </c>
      <c r="H82" s="25"/>
    </row>
    <row r="83" spans="1:8" ht="39.950000000000003" customHeight="1" x14ac:dyDescent="0.25">
      <c r="A83" s="3">
        <v>42654</v>
      </c>
      <c r="B83" s="3" t="s">
        <v>351</v>
      </c>
      <c r="C83" s="4" t="s">
        <v>519</v>
      </c>
      <c r="D83" s="4" t="s">
        <v>68</v>
      </c>
      <c r="E83" s="4" t="s">
        <v>69</v>
      </c>
      <c r="F83" s="4" t="s">
        <v>95</v>
      </c>
      <c r="G83" s="4" t="s">
        <v>520</v>
      </c>
      <c r="H83" s="25">
        <v>35406429</v>
      </c>
    </row>
    <row r="84" spans="1:8" ht="39.950000000000003" customHeight="1" x14ac:dyDescent="0.25">
      <c r="A84" s="3">
        <v>42654</v>
      </c>
      <c r="B84" s="3" t="s">
        <v>351</v>
      </c>
      <c r="C84" s="4" t="s">
        <v>517</v>
      </c>
      <c r="D84" s="4" t="s">
        <v>90</v>
      </c>
      <c r="E84" s="4" t="s">
        <v>39</v>
      </c>
      <c r="F84" s="4" t="s">
        <v>173</v>
      </c>
      <c r="G84" s="4" t="s">
        <v>518</v>
      </c>
      <c r="H84" s="25">
        <v>109259980</v>
      </c>
    </row>
    <row r="85" spans="1:8" ht="39.950000000000003" customHeight="1" x14ac:dyDescent="0.25">
      <c r="A85" s="6">
        <v>42657</v>
      </c>
      <c r="B85" s="6" t="s">
        <v>7</v>
      </c>
      <c r="C85" s="2" t="s">
        <v>138</v>
      </c>
      <c r="D85" s="2" t="s">
        <v>90</v>
      </c>
      <c r="E85" s="2" t="s">
        <v>10</v>
      </c>
      <c r="F85" s="2" t="s">
        <v>47</v>
      </c>
      <c r="G85" s="2" t="s">
        <v>134</v>
      </c>
      <c r="H85" s="25">
        <v>154889460</v>
      </c>
    </row>
    <row r="86" spans="1:8" ht="39.950000000000003" customHeight="1" x14ac:dyDescent="0.25">
      <c r="A86" s="3">
        <v>42660</v>
      </c>
      <c r="B86" s="3" t="s">
        <v>351</v>
      </c>
      <c r="C86" s="4" t="s">
        <v>400</v>
      </c>
      <c r="D86" s="4" t="s">
        <v>90</v>
      </c>
      <c r="E86" s="4" t="s">
        <v>39</v>
      </c>
      <c r="F86" s="4" t="s">
        <v>78</v>
      </c>
      <c r="G86" s="4" t="s">
        <v>401</v>
      </c>
      <c r="H86" s="25">
        <v>277056935</v>
      </c>
    </row>
    <row r="87" spans="1:8" ht="39.950000000000003" customHeight="1" x14ac:dyDescent="0.25">
      <c r="A87" s="3">
        <v>42662</v>
      </c>
      <c r="B87" s="3" t="s">
        <v>351</v>
      </c>
      <c r="C87" s="4" t="s">
        <v>402</v>
      </c>
      <c r="D87" s="4" t="s">
        <v>403</v>
      </c>
      <c r="E87" s="4" t="s">
        <v>15</v>
      </c>
      <c r="F87" s="4" t="s">
        <v>114</v>
      </c>
      <c r="G87" s="4" t="s">
        <v>404</v>
      </c>
      <c r="H87" s="25">
        <v>7724528</v>
      </c>
    </row>
    <row r="88" spans="1:8" ht="39.950000000000003" customHeight="1" x14ac:dyDescent="0.25">
      <c r="A88" s="6">
        <v>42664</v>
      </c>
      <c r="B88" s="6" t="s">
        <v>7</v>
      </c>
      <c r="C88" s="2" t="s">
        <v>139</v>
      </c>
      <c r="D88" s="2" t="s">
        <v>140</v>
      </c>
      <c r="E88" s="2" t="s">
        <v>10</v>
      </c>
      <c r="F88" s="2" t="s">
        <v>11</v>
      </c>
      <c r="G88" s="2" t="s">
        <v>141</v>
      </c>
      <c r="H88" s="25">
        <v>7954385</v>
      </c>
    </row>
    <row r="89" spans="1:8" ht="39.950000000000003" customHeight="1" x14ac:dyDescent="0.25">
      <c r="A89" s="3">
        <v>42668</v>
      </c>
      <c r="B89" s="3" t="s">
        <v>351</v>
      </c>
      <c r="C89" s="4" t="s">
        <v>521</v>
      </c>
      <c r="D89" s="4" t="s">
        <v>90</v>
      </c>
      <c r="E89" s="4" t="s">
        <v>39</v>
      </c>
      <c r="F89" s="4" t="s">
        <v>522</v>
      </c>
      <c r="G89" s="4" t="s">
        <v>523</v>
      </c>
      <c r="H89" s="25">
        <v>65055000</v>
      </c>
    </row>
    <row r="90" spans="1:8" ht="39.950000000000003" customHeight="1" x14ac:dyDescent="0.25">
      <c r="A90" s="3">
        <v>42669</v>
      </c>
      <c r="B90" s="3" t="s">
        <v>351</v>
      </c>
      <c r="C90" s="4" t="s">
        <v>524</v>
      </c>
      <c r="D90" s="4" t="s">
        <v>90</v>
      </c>
      <c r="E90" s="4" t="s">
        <v>39</v>
      </c>
      <c r="F90" s="4" t="s">
        <v>78</v>
      </c>
      <c r="G90" s="4" t="s">
        <v>525</v>
      </c>
      <c r="H90" s="25">
        <v>45381765</v>
      </c>
    </row>
    <row r="91" spans="1:8" ht="39.950000000000003" customHeight="1" x14ac:dyDescent="0.25">
      <c r="A91" s="19">
        <v>42670</v>
      </c>
      <c r="B91" s="6" t="s">
        <v>66</v>
      </c>
      <c r="C91" s="2" t="s">
        <v>646</v>
      </c>
      <c r="D91" s="2" t="s">
        <v>113</v>
      </c>
      <c r="E91" s="2" t="s">
        <v>23</v>
      </c>
      <c r="F91" s="2" t="s">
        <v>168</v>
      </c>
      <c r="G91" s="10" t="s">
        <v>647</v>
      </c>
      <c r="H91" s="25">
        <v>53252219</v>
      </c>
    </row>
    <row r="92" spans="1:8" ht="39.950000000000003" customHeight="1" x14ac:dyDescent="0.25">
      <c r="A92" s="3">
        <v>42678</v>
      </c>
      <c r="B92" s="3" t="s">
        <v>351</v>
      </c>
      <c r="C92" s="4" t="s">
        <v>528</v>
      </c>
      <c r="D92" s="4" t="s">
        <v>19</v>
      </c>
      <c r="E92" s="4" t="s">
        <v>23</v>
      </c>
      <c r="F92" s="4" t="s">
        <v>11</v>
      </c>
      <c r="G92" s="4" t="s">
        <v>529</v>
      </c>
      <c r="H92" s="25">
        <v>183304978</v>
      </c>
    </row>
    <row r="93" spans="1:8" ht="39.950000000000003" customHeight="1" x14ac:dyDescent="0.25">
      <c r="A93" s="6">
        <v>42681</v>
      </c>
      <c r="B93" s="6" t="s">
        <v>7</v>
      </c>
      <c r="C93" s="2" t="s">
        <v>142</v>
      </c>
      <c r="D93" s="2" t="s">
        <v>143</v>
      </c>
      <c r="E93" s="2" t="s">
        <v>99</v>
      </c>
      <c r="F93" s="2" t="s">
        <v>35</v>
      </c>
      <c r="G93" s="2" t="s">
        <v>144</v>
      </c>
      <c r="H93" s="25">
        <v>115123358</v>
      </c>
    </row>
    <row r="94" spans="1:8" ht="39.950000000000003" customHeight="1" x14ac:dyDescent="0.25">
      <c r="A94" s="3">
        <v>42681</v>
      </c>
      <c r="B94" s="3" t="s">
        <v>351</v>
      </c>
      <c r="C94" s="4" t="s">
        <v>526</v>
      </c>
      <c r="D94" s="4" t="s">
        <v>38</v>
      </c>
      <c r="E94" s="4" t="s">
        <v>39</v>
      </c>
      <c r="F94" s="4" t="s">
        <v>173</v>
      </c>
      <c r="G94" s="4" t="s">
        <v>527</v>
      </c>
      <c r="H94" s="25">
        <v>3167231866</v>
      </c>
    </row>
    <row r="95" spans="1:8" ht="39.950000000000003" customHeight="1" x14ac:dyDescent="0.25">
      <c r="A95" s="3">
        <v>42682</v>
      </c>
      <c r="B95" s="3" t="s">
        <v>351</v>
      </c>
      <c r="C95" s="4" t="s">
        <v>405</v>
      </c>
      <c r="D95" s="4" t="s">
        <v>38</v>
      </c>
      <c r="E95" s="4" t="s">
        <v>39</v>
      </c>
      <c r="F95" s="4" t="s">
        <v>173</v>
      </c>
      <c r="G95" s="4" t="s">
        <v>406</v>
      </c>
      <c r="H95" s="25">
        <v>1610169409</v>
      </c>
    </row>
    <row r="96" spans="1:8" ht="39.950000000000003" customHeight="1" x14ac:dyDescent="0.25">
      <c r="A96" s="3">
        <v>42688</v>
      </c>
      <c r="B96" s="3" t="s">
        <v>351</v>
      </c>
      <c r="C96" s="4" t="s">
        <v>530</v>
      </c>
      <c r="D96" s="4" t="s">
        <v>90</v>
      </c>
      <c r="E96" s="4" t="s">
        <v>39</v>
      </c>
      <c r="F96" s="4" t="s">
        <v>52</v>
      </c>
      <c r="G96" s="4" t="s">
        <v>531</v>
      </c>
      <c r="H96" s="25">
        <v>5977087</v>
      </c>
    </row>
    <row r="97" spans="1:8" ht="39.950000000000003" customHeight="1" x14ac:dyDescent="0.25">
      <c r="A97" s="19">
        <v>42691</v>
      </c>
      <c r="B97" s="6" t="s">
        <v>657</v>
      </c>
      <c r="C97" s="2" t="s">
        <v>658</v>
      </c>
      <c r="D97" s="2" t="s">
        <v>659</v>
      </c>
      <c r="E97" s="2" t="s">
        <v>99</v>
      </c>
      <c r="F97" s="2" t="s">
        <v>35</v>
      </c>
      <c r="G97" s="10" t="s">
        <v>660</v>
      </c>
      <c r="H97" s="25"/>
    </row>
    <row r="98" spans="1:8" ht="39.950000000000003" customHeight="1" x14ac:dyDescent="0.25">
      <c r="A98" s="3">
        <v>42695</v>
      </c>
      <c r="B98" s="3" t="s">
        <v>351</v>
      </c>
      <c r="C98" s="4" t="s">
        <v>532</v>
      </c>
      <c r="D98" s="4" t="s">
        <v>59</v>
      </c>
      <c r="E98" s="4" t="s">
        <v>60</v>
      </c>
      <c r="F98" s="4" t="s">
        <v>61</v>
      </c>
      <c r="G98" s="4" t="s">
        <v>533</v>
      </c>
      <c r="H98" s="25">
        <v>94218000</v>
      </c>
    </row>
    <row r="99" spans="1:8" ht="39.950000000000003" customHeight="1" x14ac:dyDescent="0.25">
      <c r="A99" s="3">
        <v>42696</v>
      </c>
      <c r="B99" s="3" t="s">
        <v>351</v>
      </c>
      <c r="C99" s="4" t="s">
        <v>534</v>
      </c>
      <c r="D99" s="4" t="s">
        <v>535</v>
      </c>
      <c r="E99" s="4" t="s">
        <v>69</v>
      </c>
      <c r="F99" s="4" t="s">
        <v>536</v>
      </c>
      <c r="G99" s="4" t="s">
        <v>537</v>
      </c>
      <c r="H99" s="25">
        <v>2919005</v>
      </c>
    </row>
    <row r="100" spans="1:8" ht="39.950000000000003" customHeight="1" x14ac:dyDescent="0.25">
      <c r="A100" s="3">
        <v>42698</v>
      </c>
      <c r="B100" s="3" t="s">
        <v>351</v>
      </c>
      <c r="C100" s="4" t="s">
        <v>538</v>
      </c>
      <c r="D100" s="4" t="s">
        <v>469</v>
      </c>
      <c r="E100" s="4" t="s">
        <v>60</v>
      </c>
      <c r="F100" s="4" t="s">
        <v>61</v>
      </c>
      <c r="G100" s="4" t="s">
        <v>470</v>
      </c>
      <c r="H100" s="25">
        <v>18387523</v>
      </c>
    </row>
    <row r="101" spans="1:8" ht="39.950000000000003" customHeight="1" x14ac:dyDescent="0.25">
      <c r="A101" s="3">
        <v>42698</v>
      </c>
      <c r="B101" s="3" t="s">
        <v>351</v>
      </c>
      <c r="C101" s="4" t="s">
        <v>539</v>
      </c>
      <c r="D101" s="4" t="s">
        <v>469</v>
      </c>
      <c r="E101" s="4" t="s">
        <v>60</v>
      </c>
      <c r="F101" s="4" t="s">
        <v>61</v>
      </c>
      <c r="G101" s="4" t="s">
        <v>540</v>
      </c>
      <c r="H101" s="25">
        <v>18464674</v>
      </c>
    </row>
    <row r="102" spans="1:8" ht="39.950000000000003" customHeight="1" x14ac:dyDescent="0.25">
      <c r="A102" s="6">
        <v>42699</v>
      </c>
      <c r="B102" s="6" t="s">
        <v>7</v>
      </c>
      <c r="C102" s="2" t="s">
        <v>145</v>
      </c>
      <c r="D102" s="2" t="s">
        <v>38</v>
      </c>
      <c r="E102" s="2" t="s">
        <v>39</v>
      </c>
      <c r="F102" s="2" t="s">
        <v>40</v>
      </c>
      <c r="G102" s="2" t="s">
        <v>146</v>
      </c>
      <c r="H102" s="25">
        <v>1436594050</v>
      </c>
    </row>
    <row r="103" spans="1:8" ht="39.950000000000003" customHeight="1" x14ac:dyDescent="0.25">
      <c r="A103" s="6">
        <v>42706</v>
      </c>
      <c r="B103" s="6" t="s">
        <v>7</v>
      </c>
      <c r="C103" s="2" t="s">
        <v>792</v>
      </c>
      <c r="D103" s="2" t="s">
        <v>147</v>
      </c>
      <c r="E103" s="2" t="s">
        <v>10</v>
      </c>
      <c r="F103" s="2" t="s">
        <v>11</v>
      </c>
      <c r="G103" s="2" t="s">
        <v>148</v>
      </c>
      <c r="H103" s="25">
        <v>533200000</v>
      </c>
    </row>
    <row r="104" spans="1:8" ht="39.950000000000003" customHeight="1" x14ac:dyDescent="0.25">
      <c r="A104" s="19">
        <v>42711</v>
      </c>
      <c r="B104" s="6" t="s">
        <v>657</v>
      </c>
      <c r="C104" s="2" t="s">
        <v>661</v>
      </c>
      <c r="D104" s="2" t="s">
        <v>662</v>
      </c>
      <c r="E104" s="2" t="s">
        <v>99</v>
      </c>
      <c r="F104" s="2" t="s">
        <v>663</v>
      </c>
      <c r="G104" s="10" t="s">
        <v>664</v>
      </c>
      <c r="H104" s="25"/>
    </row>
    <row r="105" spans="1:8" ht="39.950000000000003" customHeight="1" x14ac:dyDescent="0.25">
      <c r="A105" s="3">
        <v>42712</v>
      </c>
      <c r="B105" s="3" t="s">
        <v>351</v>
      </c>
      <c r="C105" s="4" t="s">
        <v>546</v>
      </c>
      <c r="D105" s="4" t="s">
        <v>59</v>
      </c>
      <c r="E105" s="4" t="s">
        <v>60</v>
      </c>
      <c r="F105" s="4" t="s">
        <v>61</v>
      </c>
      <c r="G105" s="4" t="s">
        <v>547</v>
      </c>
      <c r="H105" s="25">
        <v>76523601</v>
      </c>
    </row>
    <row r="106" spans="1:8" ht="39.950000000000003" customHeight="1" x14ac:dyDescent="0.25">
      <c r="A106" s="3">
        <v>42717</v>
      </c>
      <c r="B106" s="3" t="s">
        <v>351</v>
      </c>
      <c r="C106" s="4" t="s">
        <v>407</v>
      </c>
      <c r="D106" s="4" t="s">
        <v>90</v>
      </c>
      <c r="E106" s="4" t="s">
        <v>39</v>
      </c>
      <c r="F106" s="4" t="s">
        <v>11</v>
      </c>
      <c r="G106" s="4" t="s">
        <v>408</v>
      </c>
      <c r="H106" s="25">
        <v>24221000</v>
      </c>
    </row>
    <row r="107" spans="1:8" ht="39.950000000000003" customHeight="1" x14ac:dyDescent="0.25">
      <c r="A107" s="3">
        <v>42724</v>
      </c>
      <c r="B107" s="3" t="s">
        <v>351</v>
      </c>
      <c r="C107" s="4" t="s">
        <v>541</v>
      </c>
      <c r="D107" s="4" t="s">
        <v>542</v>
      </c>
      <c r="E107" s="4" t="s">
        <v>543</v>
      </c>
      <c r="F107" s="4" t="s">
        <v>544</v>
      </c>
      <c r="G107" s="4" t="s">
        <v>545</v>
      </c>
      <c r="H107" s="25">
        <v>23735152</v>
      </c>
    </row>
    <row r="108" spans="1:8" ht="39.950000000000003" customHeight="1" x14ac:dyDescent="0.25">
      <c r="A108" s="19">
        <v>42725</v>
      </c>
      <c r="B108" s="6" t="s">
        <v>657</v>
      </c>
      <c r="C108" s="2" t="s">
        <v>665</v>
      </c>
      <c r="D108" s="2" t="s">
        <v>662</v>
      </c>
      <c r="E108" s="2" t="s">
        <v>99</v>
      </c>
      <c r="F108" s="2" t="s">
        <v>663</v>
      </c>
      <c r="G108" s="10" t="s">
        <v>666</v>
      </c>
      <c r="H108" s="25"/>
    </row>
    <row r="109" spans="1:8" ht="39.950000000000003" customHeight="1" x14ac:dyDescent="0.25">
      <c r="A109" s="6">
        <v>42726</v>
      </c>
      <c r="B109" s="6" t="s">
        <v>7</v>
      </c>
      <c r="C109" s="2" t="s">
        <v>149</v>
      </c>
      <c r="D109" s="2" t="s">
        <v>150</v>
      </c>
      <c r="E109" s="2" t="s">
        <v>77</v>
      </c>
      <c r="F109" s="2" t="s">
        <v>16</v>
      </c>
      <c r="G109" s="2" t="s">
        <v>151</v>
      </c>
      <c r="H109" s="25">
        <v>341408597</v>
      </c>
    </row>
    <row r="110" spans="1:8" ht="39.950000000000003" customHeight="1" x14ac:dyDescent="0.25">
      <c r="A110" s="19">
        <v>42726</v>
      </c>
      <c r="B110" s="6" t="s">
        <v>657</v>
      </c>
      <c r="C110" s="2" t="s">
        <v>667</v>
      </c>
      <c r="D110" s="2" t="s">
        <v>668</v>
      </c>
      <c r="E110" s="2" t="s">
        <v>10</v>
      </c>
      <c r="F110" s="2" t="s">
        <v>544</v>
      </c>
      <c r="G110" s="10" t="s">
        <v>669</v>
      </c>
      <c r="H110" s="25"/>
    </row>
    <row r="111" spans="1:8" ht="39.950000000000003" customHeight="1" x14ac:dyDescent="0.25">
      <c r="A111" s="3">
        <v>42731</v>
      </c>
      <c r="B111" s="3" t="s">
        <v>66</v>
      </c>
      <c r="C111" s="4" t="s">
        <v>152</v>
      </c>
      <c r="D111" s="4" t="s">
        <v>113</v>
      </c>
      <c r="E111" s="4" t="s">
        <v>23</v>
      </c>
      <c r="F111" s="4" t="s">
        <v>95</v>
      </c>
      <c r="G111" s="4" t="s">
        <v>153</v>
      </c>
      <c r="H111" s="25">
        <v>8689284</v>
      </c>
    </row>
    <row r="112" spans="1:8" ht="39.950000000000003" customHeight="1" x14ac:dyDescent="0.25">
      <c r="A112" s="3">
        <v>42731</v>
      </c>
      <c r="B112" s="3" t="s">
        <v>351</v>
      </c>
      <c r="C112" s="4" t="s">
        <v>548</v>
      </c>
      <c r="D112" s="4" t="s">
        <v>113</v>
      </c>
      <c r="E112" s="4" t="s">
        <v>23</v>
      </c>
      <c r="F112" s="4" t="s">
        <v>114</v>
      </c>
      <c r="G112" s="4" t="s">
        <v>549</v>
      </c>
      <c r="H112" s="25">
        <v>57736086</v>
      </c>
    </row>
    <row r="113" spans="1:8" ht="39.950000000000003" customHeight="1" x14ac:dyDescent="0.25">
      <c r="A113" s="6">
        <v>42732</v>
      </c>
      <c r="B113" s="6" t="s">
        <v>7</v>
      </c>
      <c r="C113" s="2" t="s">
        <v>154</v>
      </c>
      <c r="D113" s="2" t="s">
        <v>147</v>
      </c>
      <c r="E113" s="2" t="s">
        <v>10</v>
      </c>
      <c r="F113" s="2" t="s">
        <v>11</v>
      </c>
      <c r="G113" s="2" t="s">
        <v>155</v>
      </c>
      <c r="H113" s="25">
        <v>178000000</v>
      </c>
    </row>
    <row r="114" spans="1:8" ht="39.950000000000003" customHeight="1" x14ac:dyDescent="0.25">
      <c r="A114" s="3">
        <v>42732</v>
      </c>
      <c r="B114" s="3" t="s">
        <v>351</v>
      </c>
      <c r="C114" s="4" t="s">
        <v>550</v>
      </c>
      <c r="D114" s="4" t="s">
        <v>551</v>
      </c>
      <c r="E114" s="4" t="s">
        <v>10</v>
      </c>
      <c r="F114" s="4" t="s">
        <v>11</v>
      </c>
      <c r="G114" s="4" t="s">
        <v>552</v>
      </c>
      <c r="H114" s="25">
        <v>198030592</v>
      </c>
    </row>
    <row r="115" spans="1:8" ht="39.950000000000003" customHeight="1" x14ac:dyDescent="0.25">
      <c r="A115" s="6">
        <v>42734</v>
      </c>
      <c r="B115" s="6" t="s">
        <v>7</v>
      </c>
      <c r="C115" s="2" t="s">
        <v>156</v>
      </c>
      <c r="D115" s="2" t="s">
        <v>147</v>
      </c>
      <c r="E115" s="2" t="s">
        <v>10</v>
      </c>
      <c r="F115" s="2" t="s">
        <v>11</v>
      </c>
      <c r="G115" s="2" t="s">
        <v>157</v>
      </c>
      <c r="H115" s="25">
        <v>176000000</v>
      </c>
    </row>
    <row r="116" spans="1:8" ht="39.950000000000003" customHeight="1" x14ac:dyDescent="0.25">
      <c r="A116" s="19">
        <v>42734</v>
      </c>
      <c r="B116" s="6" t="s">
        <v>66</v>
      </c>
      <c r="C116" s="2" t="s">
        <v>648</v>
      </c>
      <c r="D116" s="2" t="s">
        <v>26</v>
      </c>
      <c r="E116" s="2" t="s">
        <v>23</v>
      </c>
      <c r="F116" s="2" t="s">
        <v>173</v>
      </c>
      <c r="G116" s="10" t="s">
        <v>649</v>
      </c>
      <c r="H116" s="25">
        <v>38426738</v>
      </c>
    </row>
    <row r="117" spans="1:8" ht="39.950000000000003" customHeight="1" x14ac:dyDescent="0.25">
      <c r="A117" s="6">
        <v>42739</v>
      </c>
      <c r="B117" s="3" t="s">
        <v>351</v>
      </c>
      <c r="C117" s="2" t="s">
        <v>553</v>
      </c>
      <c r="D117" s="2" t="s">
        <v>554</v>
      </c>
      <c r="E117" s="2" t="s">
        <v>87</v>
      </c>
      <c r="F117" s="2" t="s">
        <v>35</v>
      </c>
      <c r="G117" s="2" t="s">
        <v>555</v>
      </c>
      <c r="H117" s="25">
        <v>5922107</v>
      </c>
    </row>
    <row r="118" spans="1:8" ht="39.950000000000003" customHeight="1" x14ac:dyDescent="0.25">
      <c r="A118" s="6">
        <v>42744</v>
      </c>
      <c r="B118" s="6" t="s">
        <v>7</v>
      </c>
      <c r="C118" s="2" t="s">
        <v>793</v>
      </c>
      <c r="D118" s="2" t="s">
        <v>158</v>
      </c>
      <c r="E118" s="2" t="s">
        <v>10</v>
      </c>
      <c r="F118" s="2" t="s">
        <v>47</v>
      </c>
      <c r="G118" s="2" t="s">
        <v>159</v>
      </c>
      <c r="H118" s="25">
        <v>171720382</v>
      </c>
    </row>
    <row r="119" spans="1:8" ht="39.950000000000003" customHeight="1" x14ac:dyDescent="0.25">
      <c r="A119" s="6">
        <v>42751</v>
      </c>
      <c r="B119" s="6" t="s">
        <v>7</v>
      </c>
      <c r="C119" s="2" t="s">
        <v>794</v>
      </c>
      <c r="D119" s="2" t="s">
        <v>113</v>
      </c>
      <c r="E119" s="2" t="s">
        <v>23</v>
      </c>
      <c r="F119" s="2" t="s">
        <v>114</v>
      </c>
      <c r="G119" s="2" t="s">
        <v>160</v>
      </c>
      <c r="H119" s="25">
        <v>30486214</v>
      </c>
    </row>
    <row r="120" spans="1:8" ht="39.950000000000003" customHeight="1" x14ac:dyDescent="0.25">
      <c r="A120" s="6">
        <v>42751</v>
      </c>
      <c r="B120" s="3" t="s">
        <v>351</v>
      </c>
      <c r="C120" s="2" t="s">
        <v>556</v>
      </c>
      <c r="D120" s="2" t="s">
        <v>557</v>
      </c>
      <c r="E120" s="2" t="s">
        <v>10</v>
      </c>
      <c r="F120" s="2" t="s">
        <v>11</v>
      </c>
      <c r="G120" s="2" t="s">
        <v>558</v>
      </c>
      <c r="H120" s="25">
        <v>1588088</v>
      </c>
    </row>
    <row r="121" spans="1:8" ht="39.950000000000003" customHeight="1" x14ac:dyDescent="0.25">
      <c r="A121" s="6">
        <v>42755</v>
      </c>
      <c r="B121" s="6" t="s">
        <v>657</v>
      </c>
      <c r="C121" s="2" t="s">
        <v>161</v>
      </c>
      <c r="D121" s="2" t="s">
        <v>19</v>
      </c>
      <c r="E121" s="2" t="s">
        <v>23</v>
      </c>
      <c r="F121" s="2" t="s">
        <v>11</v>
      </c>
      <c r="G121" s="2" t="s">
        <v>162</v>
      </c>
      <c r="H121" s="25"/>
    </row>
    <row r="122" spans="1:8" ht="39.950000000000003" customHeight="1" x14ac:dyDescent="0.25">
      <c r="A122" s="3">
        <v>42759</v>
      </c>
      <c r="B122" s="3" t="s">
        <v>351</v>
      </c>
      <c r="C122" s="4" t="s">
        <v>411</v>
      </c>
      <c r="D122" s="4" t="s">
        <v>59</v>
      </c>
      <c r="E122" s="4" t="s">
        <v>60</v>
      </c>
      <c r="F122" s="4" t="s">
        <v>61</v>
      </c>
      <c r="G122" s="4" t="s">
        <v>412</v>
      </c>
      <c r="H122" s="25">
        <v>13900000</v>
      </c>
    </row>
    <row r="123" spans="1:8" ht="39.950000000000003" customHeight="1" x14ac:dyDescent="0.25">
      <c r="A123" s="3">
        <v>42760</v>
      </c>
      <c r="B123" s="3" t="s">
        <v>351</v>
      </c>
      <c r="C123" s="4" t="s">
        <v>409</v>
      </c>
      <c r="D123" s="4" t="s">
        <v>59</v>
      </c>
      <c r="E123" s="4" t="s">
        <v>60</v>
      </c>
      <c r="F123" s="4" t="s">
        <v>61</v>
      </c>
      <c r="G123" s="4" t="s">
        <v>410</v>
      </c>
      <c r="H123" s="25">
        <v>24942474</v>
      </c>
    </row>
    <row r="124" spans="1:8" ht="39.950000000000003" customHeight="1" x14ac:dyDescent="0.25">
      <c r="A124" s="6">
        <v>42769</v>
      </c>
      <c r="B124" s="6" t="s">
        <v>7</v>
      </c>
      <c r="C124" s="2" t="s">
        <v>163</v>
      </c>
      <c r="D124" s="2" t="s">
        <v>164</v>
      </c>
      <c r="E124" s="2" t="s">
        <v>15</v>
      </c>
      <c r="F124" s="2" t="s">
        <v>165</v>
      </c>
      <c r="G124" s="2" t="s">
        <v>166</v>
      </c>
      <c r="H124" s="25">
        <v>1650000000</v>
      </c>
    </row>
    <row r="125" spans="1:8" ht="39.950000000000003" customHeight="1" x14ac:dyDescent="0.25">
      <c r="A125" s="3">
        <v>42774</v>
      </c>
      <c r="B125" s="3" t="s">
        <v>66</v>
      </c>
      <c r="C125" s="4" t="s">
        <v>167</v>
      </c>
      <c r="D125" s="4" t="s">
        <v>26</v>
      </c>
      <c r="E125" s="4" t="s">
        <v>23</v>
      </c>
      <c r="F125" s="4" t="s">
        <v>168</v>
      </c>
      <c r="G125" s="4" t="s">
        <v>169</v>
      </c>
      <c r="H125" s="25">
        <v>34812901</v>
      </c>
    </row>
    <row r="126" spans="1:8" ht="39.950000000000003" customHeight="1" x14ac:dyDescent="0.25">
      <c r="A126" s="19">
        <v>42774</v>
      </c>
      <c r="B126" s="6" t="s">
        <v>657</v>
      </c>
      <c r="C126" s="2" t="s">
        <v>670</v>
      </c>
      <c r="D126" s="2" t="s">
        <v>671</v>
      </c>
      <c r="E126" s="2" t="s">
        <v>99</v>
      </c>
      <c r="F126" s="2" t="s">
        <v>338</v>
      </c>
      <c r="G126" s="10" t="s">
        <v>672</v>
      </c>
      <c r="H126" s="25"/>
    </row>
    <row r="127" spans="1:8" ht="39.950000000000003" customHeight="1" x14ac:dyDescent="0.25">
      <c r="A127" s="6">
        <v>42775</v>
      </c>
      <c r="B127" s="6" t="s">
        <v>7</v>
      </c>
      <c r="C127" s="2" t="s">
        <v>170</v>
      </c>
      <c r="D127" s="2" t="s">
        <v>26</v>
      </c>
      <c r="E127" s="2" t="s">
        <v>23</v>
      </c>
      <c r="F127" s="2" t="s">
        <v>171</v>
      </c>
      <c r="G127" s="2" t="s">
        <v>172</v>
      </c>
      <c r="H127" s="25">
        <v>152314391</v>
      </c>
    </row>
    <row r="128" spans="1:8" ht="39.950000000000003" customHeight="1" x14ac:dyDescent="0.25">
      <c r="A128" s="3">
        <v>42787</v>
      </c>
      <c r="B128" s="3" t="s">
        <v>351</v>
      </c>
      <c r="C128" s="4" t="s">
        <v>413</v>
      </c>
      <c r="D128" s="4" t="s">
        <v>150</v>
      </c>
      <c r="E128" s="4" t="s">
        <v>103</v>
      </c>
      <c r="F128" s="4" t="s">
        <v>78</v>
      </c>
      <c r="G128" s="4" t="s">
        <v>414</v>
      </c>
      <c r="H128" s="25">
        <v>157495500</v>
      </c>
    </row>
    <row r="129" spans="1:8" ht="39.950000000000003" customHeight="1" x14ac:dyDescent="0.25">
      <c r="A129" s="3">
        <v>42788</v>
      </c>
      <c r="B129" s="3" t="s">
        <v>351</v>
      </c>
      <c r="C129" s="4" t="s">
        <v>559</v>
      </c>
      <c r="D129" s="4" t="s">
        <v>560</v>
      </c>
      <c r="E129" s="4" t="s">
        <v>15</v>
      </c>
      <c r="F129" s="4" t="s">
        <v>56</v>
      </c>
      <c r="G129" s="4" t="s">
        <v>561</v>
      </c>
      <c r="H129" s="25">
        <v>308964490</v>
      </c>
    </row>
    <row r="130" spans="1:8" ht="39.950000000000003" customHeight="1" x14ac:dyDescent="0.25">
      <c r="A130" s="3">
        <v>42794</v>
      </c>
      <c r="B130" s="3" t="s">
        <v>351</v>
      </c>
      <c r="C130" s="4" t="s">
        <v>562</v>
      </c>
      <c r="D130" s="4" t="s">
        <v>90</v>
      </c>
      <c r="E130" s="4" t="s">
        <v>39</v>
      </c>
      <c r="F130" s="4" t="s">
        <v>91</v>
      </c>
      <c r="G130" s="4" t="s">
        <v>563</v>
      </c>
      <c r="H130" s="25">
        <v>150000000</v>
      </c>
    </row>
    <row r="131" spans="1:8" ht="39.950000000000003" customHeight="1" x14ac:dyDescent="0.25">
      <c r="A131" s="6">
        <v>42795</v>
      </c>
      <c r="B131" s="6" t="s">
        <v>7</v>
      </c>
      <c r="C131" s="2" t="s">
        <v>795</v>
      </c>
      <c r="D131" s="2" t="s">
        <v>26</v>
      </c>
      <c r="E131" s="2" t="s">
        <v>23</v>
      </c>
      <c r="F131" s="2" t="s">
        <v>173</v>
      </c>
      <c r="G131" s="2" t="s">
        <v>174</v>
      </c>
      <c r="H131" s="25">
        <v>15521138640</v>
      </c>
    </row>
    <row r="132" spans="1:8" ht="39.950000000000003" customHeight="1" x14ac:dyDescent="0.25">
      <c r="A132" s="6">
        <v>42796</v>
      </c>
      <c r="B132" s="6" t="s">
        <v>7</v>
      </c>
      <c r="C132" s="2" t="s">
        <v>175</v>
      </c>
      <c r="D132" s="2" t="s">
        <v>38</v>
      </c>
      <c r="E132" s="2" t="s">
        <v>39</v>
      </c>
      <c r="F132" s="2" t="s">
        <v>176</v>
      </c>
      <c r="G132" s="2" t="s">
        <v>177</v>
      </c>
      <c r="H132" s="25">
        <v>491121876</v>
      </c>
    </row>
    <row r="133" spans="1:8" ht="39.950000000000003" customHeight="1" x14ac:dyDescent="0.25">
      <c r="A133" s="3">
        <v>42796</v>
      </c>
      <c r="B133" s="3" t="s">
        <v>351</v>
      </c>
      <c r="C133" s="4" t="s">
        <v>415</v>
      </c>
      <c r="D133" s="4" t="s">
        <v>391</v>
      </c>
      <c r="E133" s="4" t="s">
        <v>15</v>
      </c>
      <c r="F133" s="4" t="s">
        <v>392</v>
      </c>
      <c r="G133" s="4" t="s">
        <v>416</v>
      </c>
      <c r="H133" s="25">
        <v>242115043</v>
      </c>
    </row>
    <row r="134" spans="1:8" ht="39.950000000000003" customHeight="1" x14ac:dyDescent="0.25">
      <c r="A134" s="6">
        <v>42798</v>
      </c>
      <c r="B134" s="6" t="s">
        <v>7</v>
      </c>
      <c r="C134" s="2" t="s">
        <v>178</v>
      </c>
      <c r="D134" s="2" t="s">
        <v>90</v>
      </c>
      <c r="E134" s="2" t="s">
        <v>39</v>
      </c>
      <c r="F134" s="2" t="s">
        <v>52</v>
      </c>
      <c r="G134" s="2" t="s">
        <v>179</v>
      </c>
      <c r="H134" s="25">
        <v>96028845</v>
      </c>
    </row>
    <row r="135" spans="1:8" ht="39.950000000000003" customHeight="1" x14ac:dyDescent="0.25">
      <c r="A135" s="6">
        <v>42801</v>
      </c>
      <c r="B135" s="6" t="s">
        <v>7</v>
      </c>
      <c r="C135" s="2" t="s">
        <v>180</v>
      </c>
      <c r="D135" s="2" t="s">
        <v>26</v>
      </c>
      <c r="E135" s="2" t="s">
        <v>27</v>
      </c>
      <c r="F135" s="2" t="s">
        <v>181</v>
      </c>
      <c r="G135" s="2" t="s">
        <v>182</v>
      </c>
      <c r="H135" s="25">
        <v>27279700</v>
      </c>
    </row>
    <row r="136" spans="1:8" ht="39.950000000000003" customHeight="1" x14ac:dyDescent="0.25">
      <c r="A136" s="6">
        <v>42802</v>
      </c>
      <c r="B136" s="6" t="s">
        <v>7</v>
      </c>
      <c r="C136" s="2" t="s">
        <v>183</v>
      </c>
      <c r="D136" s="2" t="s">
        <v>26</v>
      </c>
      <c r="E136" s="2" t="s">
        <v>27</v>
      </c>
      <c r="F136" s="2" t="s">
        <v>181</v>
      </c>
      <c r="G136" s="2" t="s">
        <v>184</v>
      </c>
      <c r="H136" s="25">
        <v>28952011</v>
      </c>
    </row>
    <row r="137" spans="1:8" ht="39.950000000000003" customHeight="1" x14ac:dyDescent="0.25">
      <c r="A137" s="3">
        <v>42803</v>
      </c>
      <c r="B137" s="3" t="s">
        <v>66</v>
      </c>
      <c r="C137" s="4" t="s">
        <v>185</v>
      </c>
      <c r="D137" s="4" t="s">
        <v>113</v>
      </c>
      <c r="E137" s="4" t="s">
        <v>23</v>
      </c>
      <c r="F137" s="4" t="s">
        <v>95</v>
      </c>
      <c r="G137" s="4" t="s">
        <v>186</v>
      </c>
      <c r="H137" s="25">
        <v>4914124</v>
      </c>
    </row>
    <row r="138" spans="1:8" ht="39.950000000000003" customHeight="1" x14ac:dyDescent="0.25">
      <c r="A138" s="6">
        <v>42803</v>
      </c>
      <c r="B138" s="6" t="s">
        <v>7</v>
      </c>
      <c r="C138" s="2" t="s">
        <v>187</v>
      </c>
      <c r="D138" s="2" t="s">
        <v>188</v>
      </c>
      <c r="E138" s="2" t="s">
        <v>10</v>
      </c>
      <c r="F138" s="2" t="s">
        <v>47</v>
      </c>
      <c r="G138" s="2" t="s">
        <v>189</v>
      </c>
      <c r="H138" s="25">
        <v>74661000</v>
      </c>
    </row>
    <row r="139" spans="1:8" ht="39.950000000000003" customHeight="1" x14ac:dyDescent="0.25">
      <c r="A139" s="3">
        <v>42804</v>
      </c>
      <c r="B139" s="3" t="s">
        <v>66</v>
      </c>
      <c r="C139" s="4" t="s">
        <v>190</v>
      </c>
      <c r="D139" s="4" t="s">
        <v>113</v>
      </c>
      <c r="E139" s="4" t="s">
        <v>23</v>
      </c>
      <c r="F139" s="4" t="s">
        <v>191</v>
      </c>
      <c r="G139" s="4" t="s">
        <v>192</v>
      </c>
      <c r="H139" s="25">
        <v>10762130</v>
      </c>
    </row>
    <row r="140" spans="1:8" ht="39.950000000000003" customHeight="1" x14ac:dyDescent="0.25">
      <c r="A140" s="3">
        <v>42807</v>
      </c>
      <c r="B140" s="3" t="s">
        <v>351</v>
      </c>
      <c r="C140" s="4" t="s">
        <v>564</v>
      </c>
      <c r="D140" s="4" t="s">
        <v>565</v>
      </c>
      <c r="E140" s="4" t="s">
        <v>493</v>
      </c>
      <c r="F140" s="4" t="s">
        <v>566</v>
      </c>
      <c r="G140" s="4" t="s">
        <v>567</v>
      </c>
      <c r="H140" s="25"/>
    </row>
    <row r="141" spans="1:8" ht="39.950000000000003" customHeight="1" x14ac:dyDescent="0.25">
      <c r="A141" s="6">
        <v>42814</v>
      </c>
      <c r="B141" s="6" t="s">
        <v>7</v>
      </c>
      <c r="C141" s="2" t="s">
        <v>193</v>
      </c>
      <c r="D141" s="2" t="s">
        <v>26</v>
      </c>
      <c r="E141" s="2" t="s">
        <v>27</v>
      </c>
      <c r="F141" s="2" t="s">
        <v>194</v>
      </c>
      <c r="G141" s="2" t="s">
        <v>195</v>
      </c>
      <c r="H141" s="25">
        <v>28824524</v>
      </c>
    </row>
    <row r="142" spans="1:8" ht="39.950000000000003" customHeight="1" x14ac:dyDescent="0.25">
      <c r="A142" s="6">
        <v>42818</v>
      </c>
      <c r="B142" s="6" t="s">
        <v>7</v>
      </c>
      <c r="C142" s="2" t="s">
        <v>196</v>
      </c>
      <c r="D142" s="2" t="s">
        <v>26</v>
      </c>
      <c r="E142" s="2" t="s">
        <v>27</v>
      </c>
      <c r="F142" s="2" t="s">
        <v>194</v>
      </c>
      <c r="G142" s="2" t="s">
        <v>197</v>
      </c>
      <c r="H142" s="25">
        <v>30091218</v>
      </c>
    </row>
    <row r="143" spans="1:8" ht="39.950000000000003" customHeight="1" x14ac:dyDescent="0.25">
      <c r="A143" s="6">
        <v>42818</v>
      </c>
      <c r="B143" s="6" t="s">
        <v>7</v>
      </c>
      <c r="C143" s="2" t="s">
        <v>198</v>
      </c>
      <c r="D143" s="2" t="s">
        <v>26</v>
      </c>
      <c r="E143" s="2" t="s">
        <v>27</v>
      </c>
      <c r="F143" s="2" t="s">
        <v>199</v>
      </c>
      <c r="G143" s="2" t="s">
        <v>200</v>
      </c>
      <c r="H143" s="25">
        <v>29153295</v>
      </c>
    </row>
    <row r="144" spans="1:8" ht="39.950000000000003" customHeight="1" x14ac:dyDescent="0.25">
      <c r="A144" s="3">
        <v>42818</v>
      </c>
      <c r="B144" s="3" t="s">
        <v>351</v>
      </c>
      <c r="C144" s="4" t="s">
        <v>568</v>
      </c>
      <c r="D144" s="4" t="s">
        <v>469</v>
      </c>
      <c r="E144" s="4" t="s">
        <v>60</v>
      </c>
      <c r="F144" s="4" t="s">
        <v>61</v>
      </c>
      <c r="G144" s="4" t="s">
        <v>569</v>
      </c>
      <c r="H144" s="25">
        <v>4924241</v>
      </c>
    </row>
    <row r="145" spans="1:8" ht="39.950000000000003" customHeight="1" x14ac:dyDescent="0.25">
      <c r="A145" s="6">
        <v>42821</v>
      </c>
      <c r="B145" s="6" t="s">
        <v>7</v>
      </c>
      <c r="C145" s="2" t="s">
        <v>201</v>
      </c>
      <c r="D145" s="2" t="s">
        <v>26</v>
      </c>
      <c r="E145" s="2" t="s">
        <v>27</v>
      </c>
      <c r="F145" s="2" t="s">
        <v>202</v>
      </c>
      <c r="G145" s="2" t="s">
        <v>203</v>
      </c>
      <c r="H145" s="25">
        <v>30489753</v>
      </c>
    </row>
    <row r="146" spans="1:8" ht="39.950000000000003" customHeight="1" x14ac:dyDescent="0.25">
      <c r="A146" s="6">
        <v>42821</v>
      </c>
      <c r="B146" s="6" t="s">
        <v>7</v>
      </c>
      <c r="C146" s="2" t="s">
        <v>204</v>
      </c>
      <c r="D146" s="2" t="s">
        <v>26</v>
      </c>
      <c r="E146" s="2" t="s">
        <v>27</v>
      </c>
      <c r="F146" s="2" t="s">
        <v>205</v>
      </c>
      <c r="G146" s="2" t="s">
        <v>206</v>
      </c>
      <c r="H146" s="25">
        <v>27286724</v>
      </c>
    </row>
    <row r="147" spans="1:8" ht="39.950000000000003" customHeight="1" x14ac:dyDescent="0.25">
      <c r="A147" s="6">
        <v>42821</v>
      </c>
      <c r="B147" s="6" t="s">
        <v>7</v>
      </c>
      <c r="C147" s="2" t="s">
        <v>207</v>
      </c>
      <c r="D147" s="2" t="s">
        <v>26</v>
      </c>
      <c r="E147" s="2" t="s">
        <v>27</v>
      </c>
      <c r="F147" s="2" t="s">
        <v>199</v>
      </c>
      <c r="G147" s="2" t="s">
        <v>208</v>
      </c>
      <c r="H147" s="25">
        <v>28844613</v>
      </c>
    </row>
    <row r="148" spans="1:8" ht="39.950000000000003" customHeight="1" x14ac:dyDescent="0.25">
      <c r="A148" s="3">
        <v>42822</v>
      </c>
      <c r="B148" s="3" t="s">
        <v>351</v>
      </c>
      <c r="C148" s="4" t="s">
        <v>570</v>
      </c>
      <c r="D148" s="4" t="s">
        <v>571</v>
      </c>
      <c r="E148" s="4" t="s">
        <v>10</v>
      </c>
      <c r="F148" s="4" t="s">
        <v>114</v>
      </c>
      <c r="G148" s="4" t="s">
        <v>572</v>
      </c>
      <c r="H148" s="25">
        <v>250000000</v>
      </c>
    </row>
    <row r="149" spans="1:8" ht="39.950000000000003" customHeight="1" x14ac:dyDescent="0.25">
      <c r="A149" s="6">
        <v>42823</v>
      </c>
      <c r="B149" s="6" t="s">
        <v>7</v>
      </c>
      <c r="C149" s="2" t="s">
        <v>209</v>
      </c>
      <c r="D149" s="2" t="s">
        <v>26</v>
      </c>
      <c r="E149" s="2" t="s">
        <v>27</v>
      </c>
      <c r="F149" s="2" t="s">
        <v>205</v>
      </c>
      <c r="G149" s="2" t="s">
        <v>210</v>
      </c>
      <c r="H149" s="25">
        <v>27768831</v>
      </c>
    </row>
    <row r="150" spans="1:8" ht="39.950000000000003" customHeight="1" x14ac:dyDescent="0.25">
      <c r="A150" s="6">
        <v>42823</v>
      </c>
      <c r="B150" s="6" t="s">
        <v>7</v>
      </c>
      <c r="C150" s="2" t="s">
        <v>211</v>
      </c>
      <c r="D150" s="2" t="s">
        <v>26</v>
      </c>
      <c r="E150" s="2" t="s">
        <v>27</v>
      </c>
      <c r="F150" s="2" t="s">
        <v>205</v>
      </c>
      <c r="G150" s="2" t="s">
        <v>210</v>
      </c>
      <c r="H150" s="25">
        <v>28763863</v>
      </c>
    </row>
    <row r="151" spans="1:8" ht="39.950000000000003" customHeight="1" x14ac:dyDescent="0.25">
      <c r="A151" s="6">
        <v>42823</v>
      </c>
      <c r="B151" s="6" t="s">
        <v>7</v>
      </c>
      <c r="C151" s="2" t="s">
        <v>212</v>
      </c>
      <c r="D151" s="2" t="s">
        <v>26</v>
      </c>
      <c r="E151" s="2" t="s">
        <v>27</v>
      </c>
      <c r="F151" s="2" t="s">
        <v>199</v>
      </c>
      <c r="G151" s="2" t="s">
        <v>213</v>
      </c>
      <c r="H151" s="25">
        <v>182931490</v>
      </c>
    </row>
    <row r="152" spans="1:8" ht="39.950000000000003" customHeight="1" x14ac:dyDescent="0.25">
      <c r="A152" s="3">
        <v>42828</v>
      </c>
      <c r="B152" s="3" t="s">
        <v>351</v>
      </c>
      <c r="C152" s="4" t="s">
        <v>417</v>
      </c>
      <c r="D152" s="4" t="s">
        <v>418</v>
      </c>
      <c r="E152" s="4" t="s">
        <v>10</v>
      </c>
      <c r="F152" s="4" t="s">
        <v>11</v>
      </c>
      <c r="G152" s="4" t="s">
        <v>419</v>
      </c>
      <c r="H152" s="25">
        <v>142349780</v>
      </c>
    </row>
    <row r="153" spans="1:8" ht="39.950000000000003" customHeight="1" x14ac:dyDescent="0.25">
      <c r="A153" s="6">
        <v>42831</v>
      </c>
      <c r="B153" s="6" t="s">
        <v>7</v>
      </c>
      <c r="C153" s="2" t="s">
        <v>214</v>
      </c>
      <c r="D153" s="2" t="s">
        <v>215</v>
      </c>
      <c r="E153" s="2" t="s">
        <v>15</v>
      </c>
      <c r="F153" s="2" t="s">
        <v>176</v>
      </c>
      <c r="G153" s="2" t="s">
        <v>216</v>
      </c>
      <c r="H153" s="25">
        <v>39749266</v>
      </c>
    </row>
    <row r="154" spans="1:8" ht="39.950000000000003" customHeight="1" x14ac:dyDescent="0.25">
      <c r="A154" s="3">
        <v>42845</v>
      </c>
      <c r="B154" s="3" t="s">
        <v>351</v>
      </c>
      <c r="C154" s="4" t="s">
        <v>420</v>
      </c>
      <c r="D154" s="4" t="s">
        <v>421</v>
      </c>
      <c r="E154" s="4" t="s">
        <v>422</v>
      </c>
      <c r="F154" s="4" t="s">
        <v>11</v>
      </c>
      <c r="G154" s="4" t="s">
        <v>423</v>
      </c>
      <c r="H154" s="25">
        <v>16470518</v>
      </c>
    </row>
    <row r="155" spans="1:8" ht="39.950000000000003" customHeight="1" x14ac:dyDescent="0.25">
      <c r="A155" s="3">
        <v>42846</v>
      </c>
      <c r="B155" s="3" t="s">
        <v>351</v>
      </c>
      <c r="C155" s="4" t="s">
        <v>573</v>
      </c>
      <c r="D155" s="4" t="s">
        <v>90</v>
      </c>
      <c r="E155" s="4" t="s">
        <v>39</v>
      </c>
      <c r="F155" s="4" t="s">
        <v>574</v>
      </c>
      <c r="G155" s="4" t="s">
        <v>575</v>
      </c>
      <c r="H155" s="25">
        <v>9043305</v>
      </c>
    </row>
    <row r="156" spans="1:8" ht="39.950000000000003" customHeight="1" x14ac:dyDescent="0.25">
      <c r="A156" s="3">
        <v>42864</v>
      </c>
      <c r="B156" s="3" t="s">
        <v>351</v>
      </c>
      <c r="C156" s="4" t="s">
        <v>576</v>
      </c>
      <c r="D156" s="4" t="s">
        <v>68</v>
      </c>
      <c r="E156" s="4" t="s">
        <v>69</v>
      </c>
      <c r="F156" s="4" t="s">
        <v>354</v>
      </c>
      <c r="G156" s="4" t="s">
        <v>577</v>
      </c>
      <c r="H156" s="25">
        <v>2131232</v>
      </c>
    </row>
    <row r="157" spans="1:8" ht="39.950000000000003" customHeight="1" x14ac:dyDescent="0.25">
      <c r="A157" s="3">
        <v>42865</v>
      </c>
      <c r="B157" s="3" t="s">
        <v>66</v>
      </c>
      <c r="C157" s="4" t="s">
        <v>217</v>
      </c>
      <c r="D157" s="4" t="s">
        <v>113</v>
      </c>
      <c r="E157" s="4" t="s">
        <v>23</v>
      </c>
      <c r="F157" s="4" t="s">
        <v>95</v>
      </c>
      <c r="G157" s="4" t="s">
        <v>218</v>
      </c>
      <c r="H157" s="25">
        <v>13932442</v>
      </c>
    </row>
    <row r="158" spans="1:8" ht="39.950000000000003" customHeight="1" x14ac:dyDescent="0.25">
      <c r="A158" s="3">
        <v>42865</v>
      </c>
      <c r="B158" s="3" t="s">
        <v>351</v>
      </c>
      <c r="C158" s="4" t="s">
        <v>578</v>
      </c>
      <c r="D158" s="4" t="s">
        <v>579</v>
      </c>
      <c r="E158" s="4" t="s">
        <v>10</v>
      </c>
      <c r="F158" s="4" t="s">
        <v>11</v>
      </c>
      <c r="G158" s="4" t="s">
        <v>580</v>
      </c>
      <c r="H158" s="25">
        <v>10125400</v>
      </c>
    </row>
    <row r="159" spans="1:8" ht="39.950000000000003" customHeight="1" x14ac:dyDescent="0.25">
      <c r="A159" s="6">
        <v>42880</v>
      </c>
      <c r="B159" s="6" t="s">
        <v>7</v>
      </c>
      <c r="C159" s="2" t="s">
        <v>219</v>
      </c>
      <c r="D159" s="2" t="s">
        <v>136</v>
      </c>
      <c r="E159" s="2" t="s">
        <v>10</v>
      </c>
      <c r="F159" s="2" t="s">
        <v>11</v>
      </c>
      <c r="G159" s="2" t="s">
        <v>220</v>
      </c>
      <c r="H159" s="25"/>
    </row>
    <row r="160" spans="1:8" ht="39.950000000000003" customHeight="1" x14ac:dyDescent="0.25">
      <c r="A160" s="6">
        <v>42881</v>
      </c>
      <c r="B160" s="6" t="s">
        <v>7</v>
      </c>
      <c r="C160" s="2" t="s">
        <v>221</v>
      </c>
      <c r="D160" s="2" t="s">
        <v>38</v>
      </c>
      <c r="E160" s="2" t="s">
        <v>39</v>
      </c>
      <c r="F160" s="2" t="s">
        <v>40</v>
      </c>
      <c r="G160" s="2" t="s">
        <v>222</v>
      </c>
      <c r="H160" s="25">
        <v>328159737</v>
      </c>
    </row>
    <row r="161" spans="1:8" ht="39.950000000000003" customHeight="1" x14ac:dyDescent="0.25">
      <c r="A161" s="6">
        <v>42886</v>
      </c>
      <c r="B161" s="6" t="s">
        <v>7</v>
      </c>
      <c r="C161" s="2" t="s">
        <v>223</v>
      </c>
      <c r="D161" s="2" t="s">
        <v>14</v>
      </c>
      <c r="E161" s="2" t="s">
        <v>15</v>
      </c>
      <c r="F161" s="2" t="s">
        <v>16</v>
      </c>
      <c r="G161" s="2" t="s">
        <v>224</v>
      </c>
      <c r="H161" s="25">
        <v>1542438105</v>
      </c>
    </row>
    <row r="162" spans="1:8" ht="39.950000000000003" customHeight="1" x14ac:dyDescent="0.25">
      <c r="A162" s="6">
        <v>42886</v>
      </c>
      <c r="B162" s="6" t="s">
        <v>7</v>
      </c>
      <c r="C162" s="2" t="s">
        <v>225</v>
      </c>
      <c r="D162" s="2" t="s">
        <v>113</v>
      </c>
      <c r="E162" s="2" t="s">
        <v>23</v>
      </c>
      <c r="F162" s="2" t="s">
        <v>226</v>
      </c>
      <c r="G162" s="2" t="s">
        <v>227</v>
      </c>
      <c r="H162" s="25"/>
    </row>
    <row r="163" spans="1:8" ht="39.950000000000003" customHeight="1" x14ac:dyDescent="0.25">
      <c r="A163" s="19">
        <v>42886</v>
      </c>
      <c r="B163" s="6" t="s">
        <v>657</v>
      </c>
      <c r="C163" s="2" t="s">
        <v>676</v>
      </c>
      <c r="D163" s="2" t="s">
        <v>113</v>
      </c>
      <c r="E163" s="2" t="s">
        <v>23</v>
      </c>
      <c r="F163" s="2" t="s">
        <v>191</v>
      </c>
      <c r="G163" s="10" t="s">
        <v>677</v>
      </c>
      <c r="H163" s="25"/>
    </row>
    <row r="164" spans="1:8" ht="39.950000000000003" customHeight="1" x14ac:dyDescent="0.25">
      <c r="A164" s="6">
        <v>42892</v>
      </c>
      <c r="B164" s="6" t="s">
        <v>7</v>
      </c>
      <c r="C164" s="2" t="s">
        <v>228</v>
      </c>
      <c r="D164" s="2" t="s">
        <v>68</v>
      </c>
      <c r="E164" s="2" t="s">
        <v>69</v>
      </c>
      <c r="F164" s="2" t="s">
        <v>11</v>
      </c>
      <c r="G164" s="2" t="s">
        <v>229</v>
      </c>
      <c r="H164" s="25"/>
    </row>
    <row r="165" spans="1:8" ht="39.950000000000003" customHeight="1" x14ac:dyDescent="0.25">
      <c r="A165" s="6">
        <v>42892</v>
      </c>
      <c r="B165" s="6" t="s">
        <v>7</v>
      </c>
      <c r="C165" s="2" t="s">
        <v>230</v>
      </c>
      <c r="D165" s="2" t="s">
        <v>68</v>
      </c>
      <c r="E165" s="2" t="s">
        <v>69</v>
      </c>
      <c r="F165" s="2" t="s">
        <v>11</v>
      </c>
      <c r="G165" s="2" t="s">
        <v>229</v>
      </c>
      <c r="H165" s="25"/>
    </row>
    <row r="166" spans="1:8" ht="39.950000000000003" customHeight="1" x14ac:dyDescent="0.25">
      <c r="A166" s="6">
        <v>42894</v>
      </c>
      <c r="B166" s="6" t="s">
        <v>7</v>
      </c>
      <c r="C166" s="2" t="s">
        <v>231</v>
      </c>
      <c r="D166" s="2" t="s">
        <v>232</v>
      </c>
      <c r="E166" s="2" t="s">
        <v>99</v>
      </c>
      <c r="F166" s="2" t="s">
        <v>35</v>
      </c>
      <c r="G166" s="2" t="s">
        <v>233</v>
      </c>
      <c r="H166" s="25"/>
    </row>
    <row r="167" spans="1:8" ht="39.950000000000003" customHeight="1" x14ac:dyDescent="0.25">
      <c r="A167" s="6">
        <v>42894</v>
      </c>
      <c r="B167" s="6" t="s">
        <v>7</v>
      </c>
      <c r="C167" s="2" t="s">
        <v>234</v>
      </c>
      <c r="D167" s="2" t="s">
        <v>9</v>
      </c>
      <c r="E167" s="2" t="s">
        <v>10</v>
      </c>
      <c r="F167" s="2" t="s">
        <v>235</v>
      </c>
      <c r="G167" s="2" t="s">
        <v>236</v>
      </c>
      <c r="H167" s="25">
        <v>244348007</v>
      </c>
    </row>
    <row r="168" spans="1:8" ht="39.950000000000003" customHeight="1" x14ac:dyDescent="0.25">
      <c r="A168" s="6">
        <v>42894</v>
      </c>
      <c r="B168" s="6" t="s">
        <v>7</v>
      </c>
      <c r="C168" s="2" t="s">
        <v>237</v>
      </c>
      <c r="D168" s="2" t="s">
        <v>9</v>
      </c>
      <c r="E168" s="2" t="s">
        <v>10</v>
      </c>
      <c r="F168" s="2" t="s">
        <v>235</v>
      </c>
      <c r="G168" s="2" t="s">
        <v>238</v>
      </c>
      <c r="H168" s="25">
        <v>1804000000</v>
      </c>
    </row>
    <row r="169" spans="1:8" ht="39.950000000000003" customHeight="1" x14ac:dyDescent="0.25">
      <c r="A169" s="6">
        <v>42895</v>
      </c>
      <c r="B169" s="6" t="s">
        <v>7</v>
      </c>
      <c r="C169" s="2" t="s">
        <v>239</v>
      </c>
      <c r="D169" s="2" t="s">
        <v>240</v>
      </c>
      <c r="E169" s="2" t="s">
        <v>99</v>
      </c>
      <c r="F169" s="2" t="s">
        <v>241</v>
      </c>
      <c r="G169" s="2" t="s">
        <v>242</v>
      </c>
      <c r="H169" s="25">
        <v>2300000000</v>
      </c>
    </row>
    <row r="170" spans="1:8" ht="39.950000000000003" customHeight="1" x14ac:dyDescent="0.25">
      <c r="A170" s="6">
        <v>42899</v>
      </c>
      <c r="B170" s="6" t="s">
        <v>7</v>
      </c>
      <c r="C170" s="2" t="s">
        <v>243</v>
      </c>
      <c r="D170" s="2" t="s">
        <v>244</v>
      </c>
      <c r="E170" s="2" t="s">
        <v>51</v>
      </c>
      <c r="F170" s="2" t="s">
        <v>83</v>
      </c>
      <c r="G170" s="2" t="s">
        <v>245</v>
      </c>
      <c r="H170" s="25">
        <v>6828832</v>
      </c>
    </row>
    <row r="171" spans="1:8" ht="39.950000000000003" customHeight="1" x14ac:dyDescent="0.25">
      <c r="A171" s="3">
        <v>42901</v>
      </c>
      <c r="B171" s="3" t="s">
        <v>351</v>
      </c>
      <c r="C171" s="4" t="s">
        <v>581</v>
      </c>
      <c r="D171" s="4" t="s">
        <v>582</v>
      </c>
      <c r="E171" s="4" t="s">
        <v>493</v>
      </c>
      <c r="F171" s="4" t="s">
        <v>369</v>
      </c>
      <c r="G171" s="4" t="s">
        <v>583</v>
      </c>
      <c r="H171" s="25">
        <v>11596792</v>
      </c>
    </row>
    <row r="172" spans="1:8" ht="39.950000000000003" customHeight="1" x14ac:dyDescent="0.25">
      <c r="A172" s="3">
        <v>42902</v>
      </c>
      <c r="B172" s="3" t="s">
        <v>351</v>
      </c>
      <c r="C172" s="4" t="s">
        <v>586</v>
      </c>
      <c r="D172" s="4" t="s">
        <v>391</v>
      </c>
      <c r="E172" s="4" t="s">
        <v>15</v>
      </c>
      <c r="F172" s="4" t="s">
        <v>392</v>
      </c>
      <c r="G172" s="4" t="s">
        <v>587</v>
      </c>
      <c r="H172" s="25">
        <v>1265719420</v>
      </c>
    </row>
    <row r="173" spans="1:8" ht="39.950000000000003" customHeight="1" x14ac:dyDescent="0.25">
      <c r="A173" s="3">
        <v>42905</v>
      </c>
      <c r="B173" s="3" t="s">
        <v>351</v>
      </c>
      <c r="C173" s="4" t="s">
        <v>584</v>
      </c>
      <c r="D173" s="4" t="s">
        <v>59</v>
      </c>
      <c r="E173" s="4" t="s">
        <v>60</v>
      </c>
      <c r="F173" s="4" t="s">
        <v>61</v>
      </c>
      <c r="G173" s="4" t="s">
        <v>585</v>
      </c>
      <c r="H173" s="25">
        <v>3443736</v>
      </c>
    </row>
    <row r="174" spans="1:8" ht="39.950000000000003" customHeight="1" x14ac:dyDescent="0.25">
      <c r="A174" s="3">
        <v>42909</v>
      </c>
      <c r="B174" s="3" t="s">
        <v>351</v>
      </c>
      <c r="C174" s="4" t="s">
        <v>588</v>
      </c>
      <c r="D174" s="4" t="s">
        <v>512</v>
      </c>
      <c r="E174" s="4" t="s">
        <v>10</v>
      </c>
      <c r="F174" s="4" t="s">
        <v>11</v>
      </c>
      <c r="G174" s="4" t="s">
        <v>589</v>
      </c>
      <c r="H174" s="25">
        <v>162360000</v>
      </c>
    </row>
    <row r="175" spans="1:8" ht="39.950000000000003" customHeight="1" x14ac:dyDescent="0.25">
      <c r="A175" s="3">
        <v>42912</v>
      </c>
      <c r="B175" s="3" t="s">
        <v>351</v>
      </c>
      <c r="C175" s="4" t="s">
        <v>424</v>
      </c>
      <c r="D175" s="4" t="s">
        <v>425</v>
      </c>
      <c r="E175" s="4" t="s">
        <v>10</v>
      </c>
      <c r="F175" s="4" t="s">
        <v>11</v>
      </c>
      <c r="G175" s="4" t="s">
        <v>426</v>
      </c>
      <c r="H175" s="25">
        <v>787200</v>
      </c>
    </row>
    <row r="176" spans="1:8" ht="39.950000000000003" customHeight="1" x14ac:dyDescent="0.25">
      <c r="A176" s="19">
        <v>42929</v>
      </c>
      <c r="B176" s="6" t="s">
        <v>66</v>
      </c>
      <c r="C176" s="2" t="s">
        <v>650</v>
      </c>
      <c r="D176" s="2" t="s">
        <v>26</v>
      </c>
      <c r="E176" s="2" t="s">
        <v>23</v>
      </c>
      <c r="F176" s="2" t="s">
        <v>173</v>
      </c>
      <c r="G176" s="10" t="s">
        <v>651</v>
      </c>
      <c r="H176" s="25">
        <v>6020402</v>
      </c>
    </row>
    <row r="177" spans="1:8" ht="39.950000000000003" customHeight="1" x14ac:dyDescent="0.25">
      <c r="A177" s="19">
        <v>42929</v>
      </c>
      <c r="B177" s="6" t="s">
        <v>657</v>
      </c>
      <c r="C177" s="2" t="s">
        <v>673</v>
      </c>
      <c r="D177" s="2" t="s">
        <v>674</v>
      </c>
      <c r="E177" s="2" t="s">
        <v>99</v>
      </c>
      <c r="F177" s="2" t="s">
        <v>47</v>
      </c>
      <c r="G177" s="10" t="s">
        <v>675</v>
      </c>
      <c r="H177" s="25"/>
    </row>
    <row r="178" spans="1:8" ht="39.950000000000003" customHeight="1" x14ac:dyDescent="0.25">
      <c r="A178" s="6">
        <v>42930</v>
      </c>
      <c r="B178" s="6" t="s">
        <v>7</v>
      </c>
      <c r="C178" s="2" t="s">
        <v>246</v>
      </c>
      <c r="D178" s="2" t="s">
        <v>38</v>
      </c>
      <c r="E178" s="2" t="s">
        <v>39</v>
      </c>
      <c r="F178" s="2" t="s">
        <v>40</v>
      </c>
      <c r="G178" s="2" t="s">
        <v>247</v>
      </c>
      <c r="H178" s="25">
        <v>148133825</v>
      </c>
    </row>
    <row r="179" spans="1:8" ht="39.950000000000003" customHeight="1" x14ac:dyDescent="0.25">
      <c r="A179" s="6">
        <v>42930</v>
      </c>
      <c r="B179" s="6" t="s">
        <v>7</v>
      </c>
      <c r="C179" s="2" t="s">
        <v>248</v>
      </c>
      <c r="D179" s="2" t="s">
        <v>38</v>
      </c>
      <c r="E179" s="2" t="s">
        <v>39</v>
      </c>
      <c r="F179" s="2" t="s">
        <v>40</v>
      </c>
      <c r="G179" s="2" t="s">
        <v>249</v>
      </c>
      <c r="H179" s="25">
        <v>674875333</v>
      </c>
    </row>
    <row r="180" spans="1:8" ht="39.950000000000003" customHeight="1" x14ac:dyDescent="0.25">
      <c r="A180" s="6">
        <v>42930</v>
      </c>
      <c r="B180" s="6" t="s">
        <v>7</v>
      </c>
      <c r="C180" s="2" t="s">
        <v>250</v>
      </c>
      <c r="D180" s="2" t="s">
        <v>147</v>
      </c>
      <c r="E180" s="2" t="s">
        <v>10</v>
      </c>
      <c r="F180" s="2" t="s">
        <v>11</v>
      </c>
      <c r="G180" s="2" t="s">
        <v>251</v>
      </c>
      <c r="H180" s="25">
        <v>4310532815</v>
      </c>
    </row>
    <row r="181" spans="1:8" ht="39.950000000000003" customHeight="1" x14ac:dyDescent="0.25">
      <c r="A181" s="6">
        <v>42933</v>
      </c>
      <c r="B181" s="6" t="s">
        <v>7</v>
      </c>
      <c r="C181" s="2" t="s">
        <v>252</v>
      </c>
      <c r="D181" s="2" t="s">
        <v>253</v>
      </c>
      <c r="E181" s="2" t="s">
        <v>99</v>
      </c>
      <c r="F181" s="2" t="s">
        <v>35</v>
      </c>
      <c r="G181" s="2" t="s">
        <v>254</v>
      </c>
      <c r="H181" s="25">
        <v>59690472</v>
      </c>
    </row>
    <row r="182" spans="1:8" ht="39.950000000000003" customHeight="1" x14ac:dyDescent="0.25">
      <c r="A182" s="3">
        <v>42933</v>
      </c>
      <c r="B182" s="3" t="s">
        <v>351</v>
      </c>
      <c r="C182" s="4" t="s">
        <v>427</v>
      </c>
      <c r="D182" s="4" t="s">
        <v>68</v>
      </c>
      <c r="E182" s="4" t="s">
        <v>69</v>
      </c>
      <c r="F182" s="4" t="s">
        <v>83</v>
      </c>
      <c r="G182" s="4" t="s">
        <v>428</v>
      </c>
      <c r="H182" s="25">
        <v>5819082658</v>
      </c>
    </row>
    <row r="183" spans="1:8" ht="39.950000000000003" customHeight="1" x14ac:dyDescent="0.25">
      <c r="A183" s="6">
        <v>42934</v>
      </c>
      <c r="B183" s="6" t="s">
        <v>7</v>
      </c>
      <c r="C183" s="2" t="s">
        <v>255</v>
      </c>
      <c r="D183" s="2" t="s">
        <v>19</v>
      </c>
      <c r="E183" s="2" t="s">
        <v>256</v>
      </c>
      <c r="F183" s="2" t="s">
        <v>11</v>
      </c>
      <c r="G183" s="2" t="s">
        <v>257</v>
      </c>
      <c r="H183" s="25">
        <v>157210333</v>
      </c>
    </row>
    <row r="184" spans="1:8" ht="39.950000000000003" customHeight="1" x14ac:dyDescent="0.25">
      <c r="A184" s="6">
        <v>42934</v>
      </c>
      <c r="B184" s="6" t="s">
        <v>7</v>
      </c>
      <c r="C184" s="2" t="s">
        <v>258</v>
      </c>
      <c r="D184" s="2" t="s">
        <v>68</v>
      </c>
      <c r="E184" s="2" t="s">
        <v>69</v>
      </c>
      <c r="F184" s="2" t="s">
        <v>259</v>
      </c>
      <c r="G184" s="2" t="s">
        <v>260</v>
      </c>
      <c r="H184" s="25">
        <v>15209503580</v>
      </c>
    </row>
    <row r="185" spans="1:8" ht="39.950000000000003" customHeight="1" x14ac:dyDescent="0.25">
      <c r="A185" s="6">
        <v>42943</v>
      </c>
      <c r="B185" s="6" t="s">
        <v>7</v>
      </c>
      <c r="C185" s="2" t="s">
        <v>261</v>
      </c>
      <c r="D185" s="2" t="s">
        <v>262</v>
      </c>
      <c r="E185" s="2" t="s">
        <v>263</v>
      </c>
      <c r="F185" s="2" t="s">
        <v>264</v>
      </c>
      <c r="G185" s="2" t="s">
        <v>265</v>
      </c>
      <c r="H185" s="25">
        <v>200000000</v>
      </c>
    </row>
    <row r="186" spans="1:8" ht="39.950000000000003" customHeight="1" x14ac:dyDescent="0.25">
      <c r="A186" s="3">
        <v>42955</v>
      </c>
      <c r="B186" s="3" t="s">
        <v>66</v>
      </c>
      <c r="C186" s="4" t="s">
        <v>266</v>
      </c>
      <c r="D186" s="4" t="s">
        <v>113</v>
      </c>
      <c r="E186" s="4" t="s">
        <v>23</v>
      </c>
      <c r="F186" s="4" t="s">
        <v>95</v>
      </c>
      <c r="G186" s="4" t="s">
        <v>267</v>
      </c>
      <c r="H186" s="25">
        <v>16466361</v>
      </c>
    </row>
    <row r="187" spans="1:8" ht="39.950000000000003" customHeight="1" x14ac:dyDescent="0.25">
      <c r="A187" s="6">
        <v>42955</v>
      </c>
      <c r="B187" s="6" t="s">
        <v>7</v>
      </c>
      <c r="C187" s="2" t="s">
        <v>268</v>
      </c>
      <c r="D187" s="2" t="s">
        <v>269</v>
      </c>
      <c r="E187" s="2" t="s">
        <v>10</v>
      </c>
      <c r="F187" s="2" t="s">
        <v>11</v>
      </c>
      <c r="G187" s="2" t="s">
        <v>270</v>
      </c>
      <c r="H187" s="25">
        <v>28811840</v>
      </c>
    </row>
    <row r="188" spans="1:8" ht="39.950000000000003" customHeight="1" x14ac:dyDescent="0.25">
      <c r="A188" s="19">
        <v>42955</v>
      </c>
      <c r="B188" s="6" t="s">
        <v>66</v>
      </c>
      <c r="C188" s="2" t="s">
        <v>652</v>
      </c>
      <c r="D188" s="2" t="s">
        <v>113</v>
      </c>
      <c r="E188" s="2" t="s">
        <v>23</v>
      </c>
      <c r="F188" s="2" t="s">
        <v>226</v>
      </c>
      <c r="G188" s="10" t="s">
        <v>653</v>
      </c>
      <c r="H188" s="25">
        <v>2407332</v>
      </c>
    </row>
    <row r="189" spans="1:8" ht="39.950000000000003" customHeight="1" x14ac:dyDescent="0.25">
      <c r="A189" s="6">
        <v>42956</v>
      </c>
      <c r="B189" s="6" t="s">
        <v>7</v>
      </c>
      <c r="C189" s="2" t="s">
        <v>271</v>
      </c>
      <c r="D189" s="2" t="s">
        <v>272</v>
      </c>
      <c r="E189" s="2" t="s">
        <v>99</v>
      </c>
      <c r="F189" s="2" t="s">
        <v>273</v>
      </c>
      <c r="G189" s="2" t="s">
        <v>274</v>
      </c>
      <c r="H189" s="25"/>
    </row>
    <row r="190" spans="1:8" ht="39.950000000000003" customHeight="1" x14ac:dyDescent="0.25">
      <c r="A190" s="6">
        <v>42956</v>
      </c>
      <c r="B190" s="6" t="s">
        <v>7</v>
      </c>
      <c r="C190" s="2" t="s">
        <v>275</v>
      </c>
      <c r="D190" s="2" t="s">
        <v>147</v>
      </c>
      <c r="E190" s="2" t="s">
        <v>10</v>
      </c>
      <c r="F190" s="2" t="s">
        <v>11</v>
      </c>
      <c r="G190" s="2" t="s">
        <v>276</v>
      </c>
      <c r="H190" s="25"/>
    </row>
    <row r="191" spans="1:8" ht="39.950000000000003" customHeight="1" x14ac:dyDescent="0.25">
      <c r="A191" s="3">
        <v>42956</v>
      </c>
      <c r="B191" s="3" t="s">
        <v>351</v>
      </c>
      <c r="C191" s="4" t="s">
        <v>592</v>
      </c>
      <c r="D191" s="4" t="s">
        <v>593</v>
      </c>
      <c r="E191" s="4" t="s">
        <v>10</v>
      </c>
      <c r="F191" s="4" t="s">
        <v>11</v>
      </c>
      <c r="G191" s="4" t="s">
        <v>594</v>
      </c>
      <c r="H191" s="25">
        <v>2627840</v>
      </c>
    </row>
    <row r="192" spans="1:8" ht="39.950000000000003" customHeight="1" x14ac:dyDescent="0.25">
      <c r="A192" s="3">
        <v>42957</v>
      </c>
      <c r="B192" s="3" t="s">
        <v>351</v>
      </c>
      <c r="C192" s="4" t="s">
        <v>429</v>
      </c>
      <c r="D192" s="4" t="s">
        <v>19</v>
      </c>
      <c r="E192" s="4" t="s">
        <v>23</v>
      </c>
      <c r="F192" s="4" t="s">
        <v>11</v>
      </c>
      <c r="G192" s="4" t="s">
        <v>430</v>
      </c>
      <c r="H192" s="25">
        <v>240751600</v>
      </c>
    </row>
    <row r="193" spans="1:8" ht="39.950000000000003" customHeight="1" x14ac:dyDescent="0.25">
      <c r="A193" s="3">
        <v>42957</v>
      </c>
      <c r="B193" s="3" t="s">
        <v>351</v>
      </c>
      <c r="C193" s="4" t="s">
        <v>590</v>
      </c>
      <c r="D193" s="4" t="s">
        <v>64</v>
      </c>
      <c r="E193" s="4" t="s">
        <v>39</v>
      </c>
      <c r="F193" s="4" t="s">
        <v>338</v>
      </c>
      <c r="G193" s="4" t="s">
        <v>591</v>
      </c>
      <c r="H193" s="25">
        <v>1100000</v>
      </c>
    </row>
    <row r="194" spans="1:8" ht="39.950000000000003" customHeight="1" x14ac:dyDescent="0.25">
      <c r="A194" s="3">
        <v>42961</v>
      </c>
      <c r="B194" s="3" t="s">
        <v>351</v>
      </c>
      <c r="C194" s="4" t="s">
        <v>595</v>
      </c>
      <c r="D194" s="4" t="s">
        <v>64</v>
      </c>
      <c r="E194" s="4" t="s">
        <v>39</v>
      </c>
      <c r="F194" s="4" t="s">
        <v>354</v>
      </c>
      <c r="G194" s="4" t="s">
        <v>596</v>
      </c>
      <c r="H194" s="25">
        <v>90817884</v>
      </c>
    </row>
    <row r="195" spans="1:8" ht="39.950000000000003" customHeight="1" x14ac:dyDescent="0.25">
      <c r="A195" s="3">
        <v>42963</v>
      </c>
      <c r="B195" s="3" t="s">
        <v>351</v>
      </c>
      <c r="C195" s="4" t="s">
        <v>431</v>
      </c>
      <c r="D195" s="4" t="s">
        <v>325</v>
      </c>
      <c r="E195" s="4" t="s">
        <v>432</v>
      </c>
      <c r="F195" s="4" t="s">
        <v>11</v>
      </c>
      <c r="G195" s="4" t="s">
        <v>433</v>
      </c>
      <c r="H195" s="25">
        <v>16028556</v>
      </c>
    </row>
    <row r="196" spans="1:8" ht="39.950000000000003" customHeight="1" x14ac:dyDescent="0.25">
      <c r="A196" s="3">
        <v>42965</v>
      </c>
      <c r="B196" s="3" t="s">
        <v>351</v>
      </c>
      <c r="C196" s="4" t="s">
        <v>434</v>
      </c>
      <c r="D196" s="4" t="s">
        <v>435</v>
      </c>
      <c r="E196" s="4" t="s">
        <v>15</v>
      </c>
      <c r="F196" s="4" t="s">
        <v>354</v>
      </c>
      <c r="G196" s="4" t="s">
        <v>436</v>
      </c>
      <c r="H196" s="25">
        <v>17260154</v>
      </c>
    </row>
    <row r="197" spans="1:8" ht="39.950000000000003" customHeight="1" x14ac:dyDescent="0.25">
      <c r="A197" s="3">
        <v>42968</v>
      </c>
      <c r="B197" s="3" t="s">
        <v>351</v>
      </c>
      <c r="C197" s="4" t="s">
        <v>597</v>
      </c>
      <c r="D197" s="4" t="s">
        <v>598</v>
      </c>
      <c r="E197" s="4" t="s">
        <v>39</v>
      </c>
      <c r="F197" s="4" t="s">
        <v>11</v>
      </c>
      <c r="G197" s="4" t="s">
        <v>599</v>
      </c>
      <c r="H197" s="25">
        <v>254721798</v>
      </c>
    </row>
    <row r="198" spans="1:8" ht="39.950000000000003" customHeight="1" x14ac:dyDescent="0.25">
      <c r="A198" s="6">
        <v>42970</v>
      </c>
      <c r="B198" s="6" t="s">
        <v>7</v>
      </c>
      <c r="C198" s="2" t="s">
        <v>277</v>
      </c>
      <c r="D198" s="2" t="s">
        <v>278</v>
      </c>
      <c r="E198" s="2" t="s">
        <v>99</v>
      </c>
      <c r="F198" s="2" t="s">
        <v>35</v>
      </c>
      <c r="G198" s="2" t="s">
        <v>279</v>
      </c>
      <c r="H198" s="25">
        <v>59302351</v>
      </c>
    </row>
    <row r="199" spans="1:8" ht="39.950000000000003" customHeight="1" x14ac:dyDescent="0.25">
      <c r="A199" s="6">
        <v>42970</v>
      </c>
      <c r="B199" s="6" t="s">
        <v>7</v>
      </c>
      <c r="C199" s="2" t="s">
        <v>280</v>
      </c>
      <c r="D199" s="2" t="s">
        <v>281</v>
      </c>
      <c r="E199" s="2" t="s">
        <v>103</v>
      </c>
      <c r="F199" s="2" t="s">
        <v>282</v>
      </c>
      <c r="G199" s="2" t="s">
        <v>283</v>
      </c>
      <c r="H199" s="25">
        <v>373716075</v>
      </c>
    </row>
    <row r="200" spans="1:8" ht="39.950000000000003" customHeight="1" x14ac:dyDescent="0.25">
      <c r="A200" s="3">
        <v>42976</v>
      </c>
      <c r="B200" s="3" t="s">
        <v>351</v>
      </c>
      <c r="C200" s="4" t="s">
        <v>600</v>
      </c>
      <c r="D200" s="4" t="s">
        <v>492</v>
      </c>
      <c r="E200" s="4" t="s">
        <v>493</v>
      </c>
      <c r="F200" s="4" t="s">
        <v>369</v>
      </c>
      <c r="G200" s="4" t="s">
        <v>601</v>
      </c>
      <c r="H200" s="25">
        <v>17188184</v>
      </c>
    </row>
    <row r="201" spans="1:8" ht="39.950000000000003" customHeight="1" x14ac:dyDescent="0.25">
      <c r="A201" s="6">
        <v>42978</v>
      </c>
      <c r="B201" s="6" t="s">
        <v>7</v>
      </c>
      <c r="C201" s="2" t="s">
        <v>284</v>
      </c>
      <c r="D201" s="2" t="s">
        <v>9</v>
      </c>
      <c r="E201" s="2" t="s">
        <v>23</v>
      </c>
      <c r="F201" s="2" t="s">
        <v>31</v>
      </c>
      <c r="G201" s="2" t="s">
        <v>285</v>
      </c>
      <c r="H201" s="25"/>
    </row>
    <row r="202" spans="1:8" ht="39.950000000000003" customHeight="1" x14ac:dyDescent="0.25">
      <c r="A202" s="6">
        <v>42983</v>
      </c>
      <c r="B202" s="6" t="s">
        <v>7</v>
      </c>
      <c r="C202" s="2" t="s">
        <v>286</v>
      </c>
      <c r="D202" s="2" t="s">
        <v>26</v>
      </c>
      <c r="E202" s="2" t="s">
        <v>23</v>
      </c>
      <c r="F202" s="2" t="s">
        <v>61</v>
      </c>
      <c r="G202" s="2" t="s">
        <v>287</v>
      </c>
      <c r="H202" s="25">
        <v>2828822685</v>
      </c>
    </row>
    <row r="203" spans="1:8" ht="39.950000000000003" customHeight="1" x14ac:dyDescent="0.25">
      <c r="A203" s="6">
        <v>42983</v>
      </c>
      <c r="B203" s="6" t="s">
        <v>7</v>
      </c>
      <c r="C203" s="2" t="s">
        <v>288</v>
      </c>
      <c r="D203" s="2" t="s">
        <v>289</v>
      </c>
      <c r="E203" s="2" t="s">
        <v>51</v>
      </c>
      <c r="F203" s="2" t="s">
        <v>290</v>
      </c>
      <c r="G203" s="2" t="s">
        <v>291</v>
      </c>
      <c r="H203" s="25">
        <v>9904350</v>
      </c>
    </row>
    <row r="204" spans="1:8" ht="39.950000000000003" customHeight="1" x14ac:dyDescent="0.25">
      <c r="A204" s="3">
        <v>42990</v>
      </c>
      <c r="B204" s="3" t="s">
        <v>351</v>
      </c>
      <c r="C204" s="4" t="s">
        <v>602</v>
      </c>
      <c r="D204" s="4" t="s">
        <v>603</v>
      </c>
      <c r="E204" s="4" t="s">
        <v>10</v>
      </c>
      <c r="F204" s="4" t="s">
        <v>11</v>
      </c>
      <c r="G204" s="4" t="s">
        <v>604</v>
      </c>
      <c r="H204" s="25">
        <v>3100000</v>
      </c>
    </row>
    <row r="205" spans="1:8" ht="39.950000000000003" customHeight="1" x14ac:dyDescent="0.25">
      <c r="A205" s="6">
        <v>42996</v>
      </c>
      <c r="B205" s="6" t="s">
        <v>7</v>
      </c>
      <c r="C205" s="2" t="s">
        <v>292</v>
      </c>
      <c r="D205" s="2" t="s">
        <v>45</v>
      </c>
      <c r="E205" s="2" t="s">
        <v>46</v>
      </c>
      <c r="F205" s="2" t="s">
        <v>47</v>
      </c>
      <c r="G205" s="2" t="s">
        <v>293</v>
      </c>
      <c r="H205" s="25"/>
    </row>
    <row r="206" spans="1:8" ht="39.950000000000003" customHeight="1" x14ac:dyDescent="0.25">
      <c r="A206" s="6">
        <v>42996</v>
      </c>
      <c r="B206" s="6" t="s">
        <v>7</v>
      </c>
      <c r="C206" s="2" t="s">
        <v>294</v>
      </c>
      <c r="D206" s="2" t="s">
        <v>38</v>
      </c>
      <c r="E206" s="2" t="s">
        <v>20</v>
      </c>
      <c r="F206" s="2" t="s">
        <v>295</v>
      </c>
      <c r="G206" s="2" t="s">
        <v>296</v>
      </c>
      <c r="H206" s="25"/>
    </row>
    <row r="207" spans="1:8" ht="39.950000000000003" customHeight="1" x14ac:dyDescent="0.25">
      <c r="A207" s="3">
        <v>42996</v>
      </c>
      <c r="B207" s="3" t="s">
        <v>351</v>
      </c>
      <c r="C207" s="4" t="s">
        <v>440</v>
      </c>
      <c r="D207" s="4" t="s">
        <v>438</v>
      </c>
      <c r="E207" s="4" t="s">
        <v>10</v>
      </c>
      <c r="F207" s="4" t="s">
        <v>11</v>
      </c>
      <c r="G207" s="4" t="s">
        <v>441</v>
      </c>
      <c r="H207" s="25">
        <v>2200000</v>
      </c>
    </row>
    <row r="208" spans="1:8" ht="39.950000000000003" customHeight="1" x14ac:dyDescent="0.25">
      <c r="A208" s="3">
        <v>42996</v>
      </c>
      <c r="B208" s="3" t="s">
        <v>351</v>
      </c>
      <c r="C208" s="4" t="s">
        <v>442</v>
      </c>
      <c r="D208" s="4" t="s">
        <v>438</v>
      </c>
      <c r="E208" s="4" t="s">
        <v>10</v>
      </c>
      <c r="F208" s="4" t="s">
        <v>11</v>
      </c>
      <c r="G208" s="4" t="s">
        <v>443</v>
      </c>
      <c r="H208" s="25">
        <v>2200000</v>
      </c>
    </row>
    <row r="209" spans="1:8" ht="39.950000000000003" customHeight="1" x14ac:dyDescent="0.25">
      <c r="A209" s="3">
        <v>42996</v>
      </c>
      <c r="B209" s="3" t="s">
        <v>351</v>
      </c>
      <c r="C209" s="4" t="s">
        <v>605</v>
      </c>
      <c r="D209" s="4" t="s">
        <v>9</v>
      </c>
      <c r="E209" s="4" t="s">
        <v>30</v>
      </c>
      <c r="F209" s="4" t="s">
        <v>31</v>
      </c>
      <c r="G209" s="4" t="s">
        <v>606</v>
      </c>
      <c r="H209" s="25">
        <v>14537884</v>
      </c>
    </row>
    <row r="210" spans="1:8" ht="39.950000000000003" customHeight="1" x14ac:dyDescent="0.25">
      <c r="A210" s="3">
        <v>42999</v>
      </c>
      <c r="B210" s="3" t="s">
        <v>351</v>
      </c>
      <c r="C210" s="4" t="s">
        <v>437</v>
      </c>
      <c r="D210" s="4" t="s">
        <v>438</v>
      </c>
      <c r="E210" s="4" t="s">
        <v>10</v>
      </c>
      <c r="F210" s="4" t="s">
        <v>11</v>
      </c>
      <c r="G210" s="4" t="s">
        <v>439</v>
      </c>
      <c r="H210" s="25">
        <v>7000000</v>
      </c>
    </row>
    <row r="211" spans="1:8" ht="39.950000000000003" customHeight="1" x14ac:dyDescent="0.25">
      <c r="A211" s="6">
        <v>43000</v>
      </c>
      <c r="B211" s="6" t="s">
        <v>7</v>
      </c>
      <c r="C211" s="2" t="s">
        <v>297</v>
      </c>
      <c r="D211" s="2" t="s">
        <v>298</v>
      </c>
      <c r="E211" s="2" t="s">
        <v>10</v>
      </c>
      <c r="F211" s="2" t="s">
        <v>11</v>
      </c>
      <c r="G211" s="2" t="s">
        <v>299</v>
      </c>
      <c r="H211" s="25">
        <v>4265390000</v>
      </c>
    </row>
    <row r="212" spans="1:8" ht="39.950000000000003" customHeight="1" x14ac:dyDescent="0.25">
      <c r="A212" s="3">
        <v>43006</v>
      </c>
      <c r="B212" s="3" t="s">
        <v>66</v>
      </c>
      <c r="C212" s="4" t="s">
        <v>300</v>
      </c>
      <c r="D212" s="4" t="s">
        <v>113</v>
      </c>
      <c r="E212" s="4" t="s">
        <v>23</v>
      </c>
      <c r="F212" s="4" t="s">
        <v>95</v>
      </c>
      <c r="G212" s="4" t="s">
        <v>301</v>
      </c>
      <c r="H212" s="25">
        <v>3481436</v>
      </c>
    </row>
    <row r="213" spans="1:8" ht="39.950000000000003" customHeight="1" x14ac:dyDescent="0.25">
      <c r="A213" s="6">
        <v>43006</v>
      </c>
      <c r="B213" s="6" t="s">
        <v>7</v>
      </c>
      <c r="C213" s="2" t="s">
        <v>302</v>
      </c>
      <c r="D213" s="2" t="s">
        <v>303</v>
      </c>
      <c r="E213" s="2" t="s">
        <v>23</v>
      </c>
      <c r="F213" s="2" t="s">
        <v>16</v>
      </c>
      <c r="G213" s="2" t="s">
        <v>304</v>
      </c>
      <c r="H213" s="25">
        <v>2295749</v>
      </c>
    </row>
    <row r="214" spans="1:8" ht="39.950000000000003" customHeight="1" x14ac:dyDescent="0.25">
      <c r="A214" s="3">
        <v>43006</v>
      </c>
      <c r="B214" s="3" t="s">
        <v>351</v>
      </c>
      <c r="C214" s="4" t="s">
        <v>615</v>
      </c>
      <c r="D214" s="4" t="s">
        <v>616</v>
      </c>
      <c r="E214" s="4" t="s">
        <v>617</v>
      </c>
      <c r="F214" s="4" t="s">
        <v>11</v>
      </c>
      <c r="G214" s="4" t="s">
        <v>618</v>
      </c>
      <c r="H214" s="25">
        <v>17093239</v>
      </c>
    </row>
    <row r="215" spans="1:8" ht="39.950000000000003" customHeight="1" x14ac:dyDescent="0.25">
      <c r="A215" s="3">
        <v>43006</v>
      </c>
      <c r="B215" s="3" t="s">
        <v>351</v>
      </c>
      <c r="C215" s="4" t="s">
        <v>619</v>
      </c>
      <c r="D215" s="4" t="s">
        <v>620</v>
      </c>
      <c r="E215" s="4" t="s">
        <v>60</v>
      </c>
      <c r="F215" s="4" t="s">
        <v>61</v>
      </c>
      <c r="G215" s="4" t="s">
        <v>621</v>
      </c>
      <c r="H215" s="25">
        <v>158636003</v>
      </c>
    </row>
    <row r="216" spans="1:8" ht="39.950000000000003" customHeight="1" x14ac:dyDescent="0.25">
      <c r="A216" s="6">
        <v>43013</v>
      </c>
      <c r="B216" s="6" t="s">
        <v>7</v>
      </c>
      <c r="C216" s="2" t="s">
        <v>305</v>
      </c>
      <c r="D216" s="2" t="s">
        <v>59</v>
      </c>
      <c r="E216" s="2" t="s">
        <v>60</v>
      </c>
      <c r="F216" s="2" t="s">
        <v>61</v>
      </c>
      <c r="G216" s="2" t="s">
        <v>306</v>
      </c>
      <c r="H216" s="25">
        <v>8850258</v>
      </c>
    </row>
    <row r="217" spans="1:8" ht="39.950000000000003" customHeight="1" x14ac:dyDescent="0.25">
      <c r="A217" s="6">
        <v>43013</v>
      </c>
      <c r="B217" s="6" t="s">
        <v>7</v>
      </c>
      <c r="C217" s="2" t="s">
        <v>307</v>
      </c>
      <c r="D217" s="2" t="s">
        <v>26</v>
      </c>
      <c r="E217" s="2" t="s">
        <v>23</v>
      </c>
      <c r="F217" s="2" t="s">
        <v>168</v>
      </c>
      <c r="G217" s="2" t="s">
        <v>308</v>
      </c>
      <c r="H217" s="25"/>
    </row>
    <row r="218" spans="1:8" ht="39.950000000000003" customHeight="1" x14ac:dyDescent="0.25">
      <c r="A218" s="3">
        <v>43013</v>
      </c>
      <c r="B218" s="3" t="s">
        <v>351</v>
      </c>
      <c r="C218" s="4" t="s">
        <v>610</v>
      </c>
      <c r="D218" s="4" t="s">
        <v>45</v>
      </c>
      <c r="E218" s="4" t="s">
        <v>611</v>
      </c>
      <c r="F218" s="4" t="s">
        <v>47</v>
      </c>
      <c r="G218" s="4" t="s">
        <v>612</v>
      </c>
      <c r="H218" s="25">
        <v>36492241</v>
      </c>
    </row>
    <row r="219" spans="1:8" ht="39.950000000000003" customHeight="1" x14ac:dyDescent="0.25">
      <c r="A219" s="3">
        <v>43017</v>
      </c>
      <c r="B219" s="3" t="s">
        <v>351</v>
      </c>
      <c r="C219" s="4" t="s">
        <v>607</v>
      </c>
      <c r="D219" s="4" t="s">
        <v>608</v>
      </c>
      <c r="E219" s="4" t="s">
        <v>422</v>
      </c>
      <c r="F219" s="4" t="s">
        <v>11</v>
      </c>
      <c r="G219" s="4" t="s">
        <v>609</v>
      </c>
      <c r="H219" s="25">
        <v>5671245</v>
      </c>
    </row>
    <row r="220" spans="1:8" ht="39.950000000000003" customHeight="1" x14ac:dyDescent="0.25">
      <c r="A220" s="6">
        <v>43018</v>
      </c>
      <c r="B220" s="6" t="s">
        <v>7</v>
      </c>
      <c r="C220" s="2" t="s">
        <v>309</v>
      </c>
      <c r="D220" s="2" t="s">
        <v>19</v>
      </c>
      <c r="E220" s="2" t="s">
        <v>23</v>
      </c>
      <c r="F220" s="2" t="s">
        <v>310</v>
      </c>
      <c r="G220" s="2" t="s">
        <v>311</v>
      </c>
      <c r="H220" s="25">
        <v>31766578</v>
      </c>
    </row>
    <row r="221" spans="1:8" ht="39.950000000000003" customHeight="1" x14ac:dyDescent="0.25">
      <c r="A221" s="6">
        <v>43018</v>
      </c>
      <c r="B221" s="6" t="s">
        <v>7</v>
      </c>
      <c r="C221" s="2" t="s">
        <v>312</v>
      </c>
      <c r="D221" s="2" t="s">
        <v>313</v>
      </c>
      <c r="E221" s="2" t="s">
        <v>15</v>
      </c>
      <c r="F221" s="2" t="s">
        <v>314</v>
      </c>
      <c r="G221" s="2" t="s">
        <v>315</v>
      </c>
      <c r="H221" s="25">
        <v>118988545</v>
      </c>
    </row>
    <row r="222" spans="1:8" ht="39.950000000000003" customHeight="1" x14ac:dyDescent="0.25">
      <c r="A222" s="3">
        <v>43018</v>
      </c>
      <c r="B222" s="3" t="s">
        <v>351</v>
      </c>
      <c r="C222" s="4" t="s">
        <v>613</v>
      </c>
      <c r="D222" s="4" t="s">
        <v>64</v>
      </c>
      <c r="E222" s="4" t="s">
        <v>39</v>
      </c>
      <c r="F222" s="4" t="s">
        <v>47</v>
      </c>
      <c r="G222" s="4" t="s">
        <v>614</v>
      </c>
      <c r="H222" s="25">
        <v>1880374</v>
      </c>
    </row>
    <row r="223" spans="1:8" ht="39.950000000000003" customHeight="1" x14ac:dyDescent="0.25">
      <c r="A223" s="3">
        <v>43019</v>
      </c>
      <c r="B223" s="3" t="s">
        <v>351</v>
      </c>
      <c r="C223" s="4" t="s">
        <v>622</v>
      </c>
      <c r="D223" s="4" t="s">
        <v>620</v>
      </c>
      <c r="E223" s="4" t="s">
        <v>60</v>
      </c>
      <c r="F223" s="4" t="s">
        <v>61</v>
      </c>
      <c r="G223" s="4" t="s">
        <v>623</v>
      </c>
      <c r="H223" s="25">
        <v>5552110</v>
      </c>
    </row>
    <row r="224" spans="1:8" ht="39.950000000000003" customHeight="1" x14ac:dyDescent="0.25">
      <c r="A224" s="6">
        <v>43021</v>
      </c>
      <c r="B224" s="6" t="s">
        <v>7</v>
      </c>
      <c r="C224" s="2" t="s">
        <v>316</v>
      </c>
      <c r="D224" s="2" t="s">
        <v>317</v>
      </c>
      <c r="E224" s="2" t="s">
        <v>103</v>
      </c>
      <c r="F224" s="2" t="s">
        <v>165</v>
      </c>
      <c r="G224" s="2" t="s">
        <v>318</v>
      </c>
      <c r="H224" s="25">
        <v>1672434072</v>
      </c>
    </row>
    <row r="225" spans="1:8" ht="39.950000000000003" customHeight="1" x14ac:dyDescent="0.25">
      <c r="A225" s="6">
        <v>43028</v>
      </c>
      <c r="B225" s="6" t="s">
        <v>7</v>
      </c>
      <c r="C225" s="2" t="s">
        <v>319</v>
      </c>
      <c r="D225" s="2" t="s">
        <v>320</v>
      </c>
      <c r="E225" s="2" t="s">
        <v>51</v>
      </c>
      <c r="F225" s="2" t="s">
        <v>52</v>
      </c>
      <c r="G225" s="2" t="s">
        <v>321</v>
      </c>
      <c r="H225" s="25">
        <v>5150481</v>
      </c>
    </row>
    <row r="226" spans="1:8" ht="39.950000000000003" customHeight="1" x14ac:dyDescent="0.25">
      <c r="A226" s="6">
        <v>43034</v>
      </c>
      <c r="B226" s="6" t="s">
        <v>7</v>
      </c>
      <c r="C226" s="2" t="s">
        <v>322</v>
      </c>
      <c r="D226" s="2" t="s">
        <v>68</v>
      </c>
      <c r="E226" s="2" t="s">
        <v>69</v>
      </c>
      <c r="F226" s="2" t="s">
        <v>11</v>
      </c>
      <c r="G226" s="2" t="s">
        <v>323</v>
      </c>
      <c r="H226" s="25">
        <v>4509412198</v>
      </c>
    </row>
    <row r="227" spans="1:8" ht="39.950000000000003" customHeight="1" x14ac:dyDescent="0.25">
      <c r="A227" s="3">
        <v>43034</v>
      </c>
      <c r="B227" s="3" t="s">
        <v>351</v>
      </c>
      <c r="C227" s="4" t="s">
        <v>626</v>
      </c>
      <c r="D227" s="4" t="s">
        <v>627</v>
      </c>
      <c r="E227" s="4" t="s">
        <v>10</v>
      </c>
      <c r="F227" s="4" t="s">
        <v>11</v>
      </c>
      <c r="G227" s="4" t="s">
        <v>628</v>
      </c>
      <c r="H227" s="25">
        <v>3800000</v>
      </c>
    </row>
    <row r="228" spans="1:8" ht="39.950000000000003" customHeight="1" x14ac:dyDescent="0.25">
      <c r="A228" s="6">
        <v>43038</v>
      </c>
      <c r="B228" s="6" t="s">
        <v>7</v>
      </c>
      <c r="C228" s="2" t="s">
        <v>324</v>
      </c>
      <c r="D228" s="2" t="s">
        <v>325</v>
      </c>
      <c r="E228" s="2" t="s">
        <v>69</v>
      </c>
      <c r="F228" s="2" t="s">
        <v>78</v>
      </c>
      <c r="G228" s="2" t="s">
        <v>326</v>
      </c>
      <c r="H228" s="25">
        <v>328165787</v>
      </c>
    </row>
    <row r="229" spans="1:8" ht="39.950000000000003" customHeight="1" x14ac:dyDescent="0.25">
      <c r="A229" s="7">
        <v>43038</v>
      </c>
      <c r="B229" s="8" t="s">
        <v>351</v>
      </c>
      <c r="C229" s="9" t="s">
        <v>454</v>
      </c>
      <c r="D229" s="2" t="s">
        <v>59</v>
      </c>
      <c r="E229" s="2" t="s">
        <v>60</v>
      </c>
      <c r="F229" s="2" t="s">
        <v>61</v>
      </c>
      <c r="G229" s="10" t="s">
        <v>455</v>
      </c>
      <c r="H229" s="25">
        <v>146700000</v>
      </c>
    </row>
    <row r="230" spans="1:8" ht="39.950000000000003" customHeight="1" x14ac:dyDescent="0.25">
      <c r="A230" s="3">
        <v>43041</v>
      </c>
      <c r="B230" s="3" t="s">
        <v>351</v>
      </c>
      <c r="C230" s="4" t="s">
        <v>624</v>
      </c>
      <c r="D230" s="4" t="s">
        <v>620</v>
      </c>
      <c r="E230" s="4" t="s">
        <v>60</v>
      </c>
      <c r="F230" s="4" t="s">
        <v>61</v>
      </c>
      <c r="G230" s="4" t="s">
        <v>625</v>
      </c>
      <c r="H230" s="25">
        <v>145434597</v>
      </c>
    </row>
    <row r="231" spans="1:8" ht="39.950000000000003" customHeight="1" x14ac:dyDescent="0.25">
      <c r="A231" s="3">
        <v>43045</v>
      </c>
      <c r="B231" s="3" t="s">
        <v>351</v>
      </c>
      <c r="C231" s="4" t="s">
        <v>444</v>
      </c>
      <c r="D231" s="4" t="s">
        <v>38</v>
      </c>
      <c r="E231" s="4" t="s">
        <v>39</v>
      </c>
      <c r="F231" s="4" t="s">
        <v>445</v>
      </c>
      <c r="G231" s="4" t="s">
        <v>446</v>
      </c>
      <c r="H231" s="25">
        <v>8137204</v>
      </c>
    </row>
    <row r="232" spans="1:8" ht="39.950000000000003" customHeight="1" x14ac:dyDescent="0.25">
      <c r="A232" s="3">
        <v>43045</v>
      </c>
      <c r="B232" s="3" t="s">
        <v>351</v>
      </c>
      <c r="C232" s="4" t="s">
        <v>447</v>
      </c>
      <c r="D232" s="4" t="s">
        <v>38</v>
      </c>
      <c r="E232" s="4" t="s">
        <v>39</v>
      </c>
      <c r="F232" s="4" t="s">
        <v>448</v>
      </c>
      <c r="G232" s="4" t="s">
        <v>449</v>
      </c>
      <c r="H232" s="25">
        <v>5498928</v>
      </c>
    </row>
    <row r="233" spans="1:8" ht="39.950000000000003" customHeight="1" x14ac:dyDescent="0.25">
      <c r="A233" s="3">
        <v>43045</v>
      </c>
      <c r="B233" s="3" t="s">
        <v>351</v>
      </c>
      <c r="C233" s="4" t="s">
        <v>450</v>
      </c>
      <c r="D233" s="4" t="s">
        <v>38</v>
      </c>
      <c r="E233" s="4" t="s">
        <v>39</v>
      </c>
      <c r="F233" s="4" t="s">
        <v>338</v>
      </c>
      <c r="G233" s="4" t="s">
        <v>451</v>
      </c>
      <c r="H233" s="25">
        <v>3229713</v>
      </c>
    </row>
    <row r="234" spans="1:8" ht="39.950000000000003" customHeight="1" x14ac:dyDescent="0.25">
      <c r="A234" s="3">
        <v>43045</v>
      </c>
      <c r="B234" s="3" t="s">
        <v>351</v>
      </c>
      <c r="C234" s="4" t="s">
        <v>452</v>
      </c>
      <c r="D234" s="4" t="s">
        <v>38</v>
      </c>
      <c r="E234" s="4" t="s">
        <v>39</v>
      </c>
      <c r="F234" s="4" t="s">
        <v>445</v>
      </c>
      <c r="G234" s="4" t="s">
        <v>453</v>
      </c>
      <c r="H234" s="25">
        <v>6955663</v>
      </c>
    </row>
    <row r="235" spans="1:8" ht="39.950000000000003" customHeight="1" x14ac:dyDescent="0.25">
      <c r="A235" s="6">
        <v>43048</v>
      </c>
      <c r="B235" s="6" t="s">
        <v>7</v>
      </c>
      <c r="C235" s="2" t="s">
        <v>327</v>
      </c>
      <c r="D235" s="2" t="s">
        <v>26</v>
      </c>
      <c r="E235" s="2" t="s">
        <v>23</v>
      </c>
      <c r="F235" s="2" t="s">
        <v>168</v>
      </c>
      <c r="G235" s="2" t="s">
        <v>308</v>
      </c>
      <c r="H235" s="25"/>
    </row>
    <row r="236" spans="1:8" ht="39.950000000000003" customHeight="1" x14ac:dyDescent="0.25">
      <c r="A236" s="6">
        <v>43059</v>
      </c>
      <c r="B236" s="6" t="s">
        <v>7</v>
      </c>
      <c r="C236" s="2" t="s">
        <v>328</v>
      </c>
      <c r="D236" s="2" t="s">
        <v>26</v>
      </c>
      <c r="E236" s="2" t="s">
        <v>23</v>
      </c>
      <c r="F236" s="2" t="s">
        <v>329</v>
      </c>
      <c r="G236" s="2" t="s">
        <v>330</v>
      </c>
      <c r="H236" s="25">
        <v>20697849</v>
      </c>
    </row>
    <row r="237" spans="1:8" ht="39.950000000000003" customHeight="1" x14ac:dyDescent="0.25">
      <c r="A237" s="6">
        <v>43059</v>
      </c>
      <c r="B237" s="6" t="s">
        <v>7</v>
      </c>
      <c r="C237" s="2" t="s">
        <v>331</v>
      </c>
      <c r="D237" s="2" t="s">
        <v>68</v>
      </c>
      <c r="E237" s="2" t="s">
        <v>69</v>
      </c>
      <c r="F237" s="2" t="s">
        <v>259</v>
      </c>
      <c r="G237" s="2" t="s">
        <v>332</v>
      </c>
      <c r="H237" s="25">
        <v>284616238</v>
      </c>
    </row>
    <row r="238" spans="1:8" ht="39.950000000000003" customHeight="1" x14ac:dyDescent="0.25">
      <c r="A238" s="16">
        <v>43061</v>
      </c>
      <c r="B238" s="17" t="s">
        <v>66</v>
      </c>
      <c r="C238" s="18" t="s">
        <v>654</v>
      </c>
      <c r="D238" s="2" t="s">
        <v>655</v>
      </c>
      <c r="E238" s="2" t="s">
        <v>23</v>
      </c>
      <c r="F238" s="2" t="s">
        <v>52</v>
      </c>
      <c r="G238" s="10" t="s">
        <v>656</v>
      </c>
      <c r="H238" s="25">
        <v>1286093</v>
      </c>
    </row>
    <row r="239" spans="1:8" ht="39.950000000000003" customHeight="1" x14ac:dyDescent="0.25">
      <c r="A239" s="6">
        <v>43062</v>
      </c>
      <c r="B239" s="6" t="s">
        <v>66</v>
      </c>
      <c r="C239" s="2" t="s">
        <v>333</v>
      </c>
      <c r="D239" s="2" t="s">
        <v>113</v>
      </c>
      <c r="E239" s="2" t="s">
        <v>23</v>
      </c>
      <c r="F239" s="2" t="s">
        <v>334</v>
      </c>
      <c r="G239" s="2" t="s">
        <v>335</v>
      </c>
      <c r="H239" s="25">
        <v>10321075</v>
      </c>
    </row>
    <row r="240" spans="1:8" ht="39.950000000000003" customHeight="1" x14ac:dyDescent="0.25">
      <c r="A240" s="19">
        <v>43063</v>
      </c>
      <c r="B240" s="6" t="s">
        <v>657</v>
      </c>
      <c r="C240" s="2" t="s">
        <v>678</v>
      </c>
      <c r="D240" s="2" t="s">
        <v>147</v>
      </c>
      <c r="E240" s="2" t="s">
        <v>10</v>
      </c>
      <c r="F240" s="2" t="s">
        <v>11</v>
      </c>
      <c r="G240" s="10" t="s">
        <v>679</v>
      </c>
      <c r="H240" s="25"/>
    </row>
    <row r="241" spans="1:8" ht="39.950000000000003" customHeight="1" x14ac:dyDescent="0.25">
      <c r="A241" s="6">
        <v>43063</v>
      </c>
      <c r="B241" s="6" t="s">
        <v>7</v>
      </c>
      <c r="C241" s="2" t="s">
        <v>336</v>
      </c>
      <c r="D241" s="2" t="s">
        <v>337</v>
      </c>
      <c r="E241" s="2" t="s">
        <v>10</v>
      </c>
      <c r="F241" s="2" t="s">
        <v>338</v>
      </c>
      <c r="G241" s="2" t="s">
        <v>339</v>
      </c>
      <c r="H241" s="25">
        <v>6560580</v>
      </c>
    </row>
    <row r="242" spans="1:8" ht="39.950000000000003" customHeight="1" x14ac:dyDescent="0.25">
      <c r="A242" s="6">
        <v>43066</v>
      </c>
      <c r="B242" s="6" t="s">
        <v>7</v>
      </c>
      <c r="C242" s="2" t="s">
        <v>340</v>
      </c>
      <c r="D242" s="2" t="s">
        <v>68</v>
      </c>
      <c r="E242" s="2" t="s">
        <v>69</v>
      </c>
      <c r="F242" s="2" t="s">
        <v>11</v>
      </c>
      <c r="G242" s="2" t="s">
        <v>341</v>
      </c>
      <c r="H242" s="25">
        <v>11656627106</v>
      </c>
    </row>
    <row r="243" spans="1:8" ht="39.950000000000003" customHeight="1" x14ac:dyDescent="0.25">
      <c r="A243" s="6">
        <v>43066</v>
      </c>
      <c r="B243" s="6" t="s">
        <v>7</v>
      </c>
      <c r="C243" s="2" t="s">
        <v>342</v>
      </c>
      <c r="D243" s="2" t="s">
        <v>26</v>
      </c>
      <c r="E243" s="2" t="s">
        <v>23</v>
      </c>
      <c r="F243" s="2" t="s">
        <v>343</v>
      </c>
      <c r="G243" s="2" t="s">
        <v>344</v>
      </c>
      <c r="H243" s="25">
        <v>23237323</v>
      </c>
    </row>
    <row r="244" spans="1:8" ht="39.950000000000003" customHeight="1" x14ac:dyDescent="0.25">
      <c r="A244" s="6">
        <v>43068</v>
      </c>
      <c r="B244" s="6" t="s">
        <v>7</v>
      </c>
      <c r="C244" s="2" t="s">
        <v>345</v>
      </c>
      <c r="D244" s="2" t="s">
        <v>38</v>
      </c>
      <c r="E244" s="2" t="s">
        <v>23</v>
      </c>
      <c r="F244" s="2" t="s">
        <v>346</v>
      </c>
      <c r="G244" s="2" t="s">
        <v>347</v>
      </c>
      <c r="H244" s="25">
        <v>465435133</v>
      </c>
    </row>
    <row r="245" spans="1:8" ht="39.950000000000003" customHeight="1" x14ac:dyDescent="0.25">
      <c r="A245" s="6">
        <v>43070</v>
      </c>
      <c r="B245" s="6" t="s">
        <v>7</v>
      </c>
      <c r="C245" s="2" t="s">
        <v>348</v>
      </c>
      <c r="D245" s="2" t="s">
        <v>38</v>
      </c>
      <c r="E245" s="2" t="s">
        <v>23</v>
      </c>
      <c r="F245" s="2" t="s">
        <v>346</v>
      </c>
      <c r="G245" s="2" t="s">
        <v>349</v>
      </c>
      <c r="H245" s="25">
        <v>649605871</v>
      </c>
    </row>
    <row r="246" spans="1:8" ht="39.950000000000003" customHeight="1" x14ac:dyDescent="0.25">
      <c r="A246" s="11">
        <v>43074</v>
      </c>
      <c r="B246" s="12" t="s">
        <v>351</v>
      </c>
      <c r="C246" s="13" t="s">
        <v>629</v>
      </c>
      <c r="D246" s="14" t="s">
        <v>630</v>
      </c>
      <c r="E246" s="14" t="s">
        <v>10</v>
      </c>
      <c r="F246" s="14" t="s">
        <v>11</v>
      </c>
      <c r="G246" s="15" t="s">
        <v>631</v>
      </c>
      <c r="H246" s="25">
        <v>30000000</v>
      </c>
    </row>
    <row r="247" spans="1:8" ht="39.950000000000003" customHeight="1" x14ac:dyDescent="0.25">
      <c r="A247" s="19">
        <v>43074</v>
      </c>
      <c r="B247" s="6" t="s">
        <v>657</v>
      </c>
      <c r="C247" s="2" t="s">
        <v>680</v>
      </c>
      <c r="D247" s="2" t="s">
        <v>147</v>
      </c>
      <c r="E247" s="2" t="s">
        <v>10</v>
      </c>
      <c r="F247" s="2" t="s">
        <v>11</v>
      </c>
      <c r="G247" s="10" t="s">
        <v>681</v>
      </c>
      <c r="H247" s="25"/>
    </row>
    <row r="248" spans="1:8" ht="39.950000000000003" customHeight="1" x14ac:dyDescent="0.25">
      <c r="A248" s="11">
        <v>43080</v>
      </c>
      <c r="B248" s="12" t="s">
        <v>7</v>
      </c>
      <c r="C248" s="13" t="s">
        <v>632</v>
      </c>
      <c r="D248" s="14" t="s">
        <v>45</v>
      </c>
      <c r="E248" s="14" t="s">
        <v>46</v>
      </c>
      <c r="F248" s="14" t="s">
        <v>47</v>
      </c>
      <c r="G248" s="15" t="s">
        <v>633</v>
      </c>
      <c r="H248" s="25">
        <v>22019920</v>
      </c>
    </row>
    <row r="249" spans="1:8" ht="39.950000000000003" customHeight="1" x14ac:dyDescent="0.25">
      <c r="A249" s="16">
        <v>43080</v>
      </c>
      <c r="B249" s="17" t="s">
        <v>351</v>
      </c>
      <c r="C249" s="18" t="s">
        <v>705</v>
      </c>
      <c r="D249" s="18" t="s">
        <v>90</v>
      </c>
      <c r="E249" s="18" t="s">
        <v>39</v>
      </c>
      <c r="F249" s="18" t="s">
        <v>91</v>
      </c>
      <c r="G249" s="20" t="s">
        <v>706</v>
      </c>
      <c r="H249" s="25">
        <v>231091070</v>
      </c>
    </row>
    <row r="250" spans="1:8" ht="39.950000000000003" customHeight="1" x14ac:dyDescent="0.25">
      <c r="A250" s="16">
        <v>43081</v>
      </c>
      <c r="B250" s="17" t="s">
        <v>7</v>
      </c>
      <c r="C250" s="18" t="s">
        <v>696</v>
      </c>
      <c r="D250" s="18" t="s">
        <v>697</v>
      </c>
      <c r="E250" s="18" t="s">
        <v>23</v>
      </c>
      <c r="F250" s="18" t="s">
        <v>241</v>
      </c>
      <c r="G250" s="20" t="s">
        <v>698</v>
      </c>
      <c r="H250" s="25">
        <v>357182</v>
      </c>
    </row>
    <row r="251" spans="1:8" ht="39.950000000000003" customHeight="1" x14ac:dyDescent="0.25">
      <c r="A251" s="11">
        <v>43081</v>
      </c>
      <c r="B251" s="12" t="s">
        <v>7</v>
      </c>
      <c r="C251" s="13" t="s">
        <v>682</v>
      </c>
      <c r="D251" s="13" t="s">
        <v>38</v>
      </c>
      <c r="E251" s="13" t="s">
        <v>23</v>
      </c>
      <c r="F251" s="13" t="s">
        <v>346</v>
      </c>
      <c r="G251" s="21" t="s">
        <v>683</v>
      </c>
      <c r="H251" s="25">
        <v>577215980</v>
      </c>
    </row>
    <row r="252" spans="1:8" ht="39.950000000000003" customHeight="1" x14ac:dyDescent="0.25">
      <c r="A252" s="16">
        <v>43087</v>
      </c>
      <c r="B252" s="17" t="s">
        <v>351</v>
      </c>
      <c r="C252" s="18" t="s">
        <v>796</v>
      </c>
      <c r="D252" s="18" t="s">
        <v>707</v>
      </c>
      <c r="E252" s="18" t="s">
        <v>10</v>
      </c>
      <c r="F252" s="18" t="s">
        <v>11</v>
      </c>
      <c r="G252" s="20" t="s">
        <v>708</v>
      </c>
      <c r="H252" s="25">
        <v>2100000</v>
      </c>
    </row>
    <row r="253" spans="1:8" ht="39.950000000000003" customHeight="1" x14ac:dyDescent="0.25">
      <c r="A253" s="16">
        <v>43087</v>
      </c>
      <c r="B253" s="17" t="s">
        <v>7</v>
      </c>
      <c r="C253" s="18" t="s">
        <v>797</v>
      </c>
      <c r="D253" s="18" t="s">
        <v>699</v>
      </c>
      <c r="E253" s="18" t="s">
        <v>15</v>
      </c>
      <c r="F253" s="18" t="s">
        <v>700</v>
      </c>
      <c r="G253" s="20" t="s">
        <v>701</v>
      </c>
      <c r="H253" s="25">
        <v>472924800</v>
      </c>
    </row>
    <row r="254" spans="1:8" ht="39.950000000000003" customHeight="1" x14ac:dyDescent="0.25">
      <c r="A254" s="11">
        <v>43087</v>
      </c>
      <c r="B254" s="12" t="s">
        <v>7</v>
      </c>
      <c r="C254" s="13" t="s">
        <v>684</v>
      </c>
      <c r="D254" s="13" t="s">
        <v>90</v>
      </c>
      <c r="E254" s="13" t="s">
        <v>39</v>
      </c>
      <c r="F254" s="13" t="s">
        <v>346</v>
      </c>
      <c r="G254" s="21" t="s">
        <v>685</v>
      </c>
      <c r="H254" s="25">
        <v>84612950</v>
      </c>
    </row>
    <row r="255" spans="1:8" ht="39.950000000000003" customHeight="1" x14ac:dyDescent="0.25">
      <c r="A255" s="16">
        <v>43088</v>
      </c>
      <c r="B255" s="17" t="s">
        <v>7</v>
      </c>
      <c r="C255" s="18" t="s">
        <v>688</v>
      </c>
      <c r="D255" s="18" t="s">
        <v>689</v>
      </c>
      <c r="E255" s="18" t="s">
        <v>99</v>
      </c>
      <c r="F255" s="18" t="s">
        <v>35</v>
      </c>
      <c r="G255" s="20" t="s">
        <v>690</v>
      </c>
      <c r="H255" s="25">
        <v>102453474</v>
      </c>
    </row>
    <row r="256" spans="1:8" ht="39.950000000000003" customHeight="1" x14ac:dyDescent="0.25">
      <c r="A256" s="16">
        <v>43090</v>
      </c>
      <c r="B256" s="17" t="s">
        <v>351</v>
      </c>
      <c r="C256" s="18" t="s">
        <v>691</v>
      </c>
      <c r="D256" s="18" t="s">
        <v>692</v>
      </c>
      <c r="E256" s="18" t="s">
        <v>10</v>
      </c>
      <c r="F256" s="18" t="s">
        <v>11</v>
      </c>
      <c r="G256" s="20" t="s">
        <v>693</v>
      </c>
      <c r="H256" s="25">
        <v>2121321</v>
      </c>
    </row>
    <row r="257" spans="1:8" ht="39.950000000000003" customHeight="1" x14ac:dyDescent="0.25">
      <c r="A257" s="11">
        <v>43091</v>
      </c>
      <c r="B257" s="12" t="s">
        <v>7</v>
      </c>
      <c r="C257" s="13" t="s">
        <v>686</v>
      </c>
      <c r="D257" s="13" t="s">
        <v>9</v>
      </c>
      <c r="E257" s="13" t="s">
        <v>10</v>
      </c>
      <c r="F257" s="13" t="s">
        <v>11</v>
      </c>
      <c r="G257" s="21" t="s">
        <v>687</v>
      </c>
      <c r="H257" s="25">
        <v>1934388590</v>
      </c>
    </row>
    <row r="258" spans="1:8" ht="39.950000000000003" customHeight="1" x14ac:dyDescent="0.25">
      <c r="A258" s="16">
        <v>43096</v>
      </c>
      <c r="B258" s="17" t="s">
        <v>7</v>
      </c>
      <c r="C258" s="18" t="s">
        <v>702</v>
      </c>
      <c r="D258" s="18" t="s">
        <v>703</v>
      </c>
      <c r="E258" s="18" t="s">
        <v>10</v>
      </c>
      <c r="F258" s="18" t="s">
        <v>11</v>
      </c>
      <c r="G258" s="20" t="s">
        <v>704</v>
      </c>
      <c r="H258" s="25">
        <v>801676811</v>
      </c>
    </row>
    <row r="259" spans="1:8" ht="39.950000000000003" customHeight="1" x14ac:dyDescent="0.25">
      <c r="A259" s="16">
        <v>43097</v>
      </c>
      <c r="B259" s="17" t="s">
        <v>351</v>
      </c>
      <c r="C259" s="18" t="s">
        <v>709</v>
      </c>
      <c r="D259" s="18" t="s">
        <v>710</v>
      </c>
      <c r="E259" s="18" t="s">
        <v>10</v>
      </c>
      <c r="F259" s="18" t="s">
        <v>11</v>
      </c>
      <c r="G259" s="20" t="s">
        <v>711</v>
      </c>
      <c r="H259" s="25">
        <v>2666200</v>
      </c>
    </row>
    <row r="260" spans="1:8" ht="39.950000000000003" customHeight="1" x14ac:dyDescent="0.25">
      <c r="A260" s="11">
        <v>43104</v>
      </c>
      <c r="B260" s="12" t="s">
        <v>351</v>
      </c>
      <c r="C260" s="13" t="s">
        <v>694</v>
      </c>
      <c r="D260" s="13" t="s">
        <v>630</v>
      </c>
      <c r="E260" s="13" t="s">
        <v>10</v>
      </c>
      <c r="F260" s="13" t="s">
        <v>11</v>
      </c>
      <c r="G260" s="21" t="s">
        <v>695</v>
      </c>
      <c r="H260" s="25">
        <v>120000000</v>
      </c>
    </row>
    <row r="261" spans="1:8" ht="39.950000000000003" customHeight="1" x14ac:dyDescent="0.25">
      <c r="A261" s="16">
        <v>43110</v>
      </c>
      <c r="B261" s="17" t="s">
        <v>351</v>
      </c>
      <c r="C261" s="18" t="s">
        <v>718</v>
      </c>
      <c r="D261" s="18" t="s">
        <v>90</v>
      </c>
      <c r="E261" s="18" t="s">
        <v>39</v>
      </c>
      <c r="F261" s="18" t="s">
        <v>83</v>
      </c>
      <c r="G261" s="20" t="s">
        <v>719</v>
      </c>
      <c r="H261" s="25">
        <v>42074074</v>
      </c>
    </row>
    <row r="262" spans="1:8" ht="39.950000000000003" customHeight="1" x14ac:dyDescent="0.25">
      <c r="A262" s="11">
        <v>43126</v>
      </c>
      <c r="B262" s="12" t="s">
        <v>7</v>
      </c>
      <c r="C262" s="13" t="s">
        <v>712</v>
      </c>
      <c r="D262" s="13" t="s">
        <v>68</v>
      </c>
      <c r="E262" s="13" t="s">
        <v>69</v>
      </c>
      <c r="F262" s="13" t="s">
        <v>259</v>
      </c>
      <c r="G262" s="21" t="s">
        <v>713</v>
      </c>
      <c r="H262" s="25">
        <v>1926119052</v>
      </c>
    </row>
    <row r="263" spans="1:8" ht="39.950000000000003" customHeight="1" x14ac:dyDescent="0.25">
      <c r="A263" s="16">
        <v>43126</v>
      </c>
      <c r="B263" s="17" t="s">
        <v>7</v>
      </c>
      <c r="C263" s="18" t="s">
        <v>722</v>
      </c>
      <c r="D263" s="18" t="s">
        <v>26</v>
      </c>
      <c r="E263" s="18" t="s">
        <v>23</v>
      </c>
      <c r="F263" s="18" t="s">
        <v>334</v>
      </c>
      <c r="G263" s="20" t="s">
        <v>721</v>
      </c>
      <c r="H263" s="25">
        <v>15545449</v>
      </c>
    </row>
    <row r="264" spans="1:8" ht="39.950000000000003" customHeight="1" x14ac:dyDescent="0.25">
      <c r="A264" s="16">
        <v>43126</v>
      </c>
      <c r="B264" s="17" t="s">
        <v>7</v>
      </c>
      <c r="C264" s="18" t="s">
        <v>714</v>
      </c>
      <c r="D264" s="18" t="s">
        <v>68</v>
      </c>
      <c r="E264" s="18" t="s">
        <v>69</v>
      </c>
      <c r="F264" s="18" t="s">
        <v>259</v>
      </c>
      <c r="G264" s="20" t="s">
        <v>715</v>
      </c>
      <c r="H264" s="25">
        <v>3027946228</v>
      </c>
    </row>
    <row r="265" spans="1:8" ht="39.950000000000003" customHeight="1" x14ac:dyDescent="0.25">
      <c r="A265" s="11">
        <v>43136</v>
      </c>
      <c r="B265" s="12" t="s">
        <v>7</v>
      </c>
      <c r="C265" s="13" t="s">
        <v>716</v>
      </c>
      <c r="D265" s="13" t="s">
        <v>90</v>
      </c>
      <c r="E265" s="13" t="s">
        <v>39</v>
      </c>
      <c r="F265" s="13" t="s">
        <v>522</v>
      </c>
      <c r="G265" s="21" t="s">
        <v>717</v>
      </c>
      <c r="H265" s="25">
        <v>1653335905</v>
      </c>
    </row>
    <row r="266" spans="1:8" ht="39.950000000000003" customHeight="1" x14ac:dyDescent="0.25">
      <c r="A266" s="11">
        <v>43137</v>
      </c>
      <c r="B266" s="12" t="s">
        <v>351</v>
      </c>
      <c r="C266" s="13" t="s">
        <v>798</v>
      </c>
      <c r="D266" s="13" t="s">
        <v>469</v>
      </c>
      <c r="E266" s="13" t="s">
        <v>60</v>
      </c>
      <c r="F266" s="13" t="s">
        <v>61</v>
      </c>
      <c r="G266" s="21" t="s">
        <v>720</v>
      </c>
      <c r="H266" s="25">
        <v>54983655</v>
      </c>
    </row>
    <row r="267" spans="1:8" ht="39.950000000000003" customHeight="1" x14ac:dyDescent="0.25">
      <c r="A267" s="16">
        <v>43139</v>
      </c>
      <c r="B267" s="17" t="s">
        <v>351</v>
      </c>
      <c r="C267" s="18" t="s">
        <v>769</v>
      </c>
      <c r="D267" s="18" t="s">
        <v>38</v>
      </c>
      <c r="E267" s="18" t="s">
        <v>39</v>
      </c>
      <c r="F267" s="18" t="s">
        <v>173</v>
      </c>
      <c r="G267" s="20" t="s">
        <v>770</v>
      </c>
      <c r="H267" s="25">
        <v>153100000</v>
      </c>
    </row>
    <row r="268" spans="1:8" ht="39.950000000000003" customHeight="1" x14ac:dyDescent="0.25">
      <c r="A268" s="11">
        <v>43140</v>
      </c>
      <c r="B268" s="12" t="s">
        <v>7</v>
      </c>
      <c r="C268" s="13" t="s">
        <v>723</v>
      </c>
      <c r="D268" s="13" t="s">
        <v>620</v>
      </c>
      <c r="E268" s="13" t="s">
        <v>60</v>
      </c>
      <c r="F268" s="13" t="s">
        <v>61</v>
      </c>
      <c r="G268" s="21" t="s">
        <v>724</v>
      </c>
      <c r="H268" s="25">
        <v>6112664</v>
      </c>
    </row>
    <row r="269" spans="1:8" ht="39.950000000000003" customHeight="1" x14ac:dyDescent="0.25">
      <c r="A269" s="11">
        <v>43143</v>
      </c>
      <c r="B269" s="12" t="s">
        <v>7</v>
      </c>
      <c r="C269" s="13" t="s">
        <v>725</v>
      </c>
      <c r="D269" s="13" t="s">
        <v>726</v>
      </c>
      <c r="E269" s="13" t="s">
        <v>20</v>
      </c>
      <c r="F269" s="13" t="s">
        <v>727</v>
      </c>
      <c r="G269" s="21" t="s">
        <v>728</v>
      </c>
      <c r="H269" s="25">
        <v>63578322</v>
      </c>
    </row>
    <row r="270" spans="1:8" ht="39.950000000000003" customHeight="1" x14ac:dyDescent="0.25">
      <c r="A270" s="16">
        <v>43143</v>
      </c>
      <c r="B270" s="17" t="s">
        <v>66</v>
      </c>
      <c r="C270" s="18" t="s">
        <v>799</v>
      </c>
      <c r="D270" s="18" t="s">
        <v>26</v>
      </c>
      <c r="E270" s="18" t="s">
        <v>23</v>
      </c>
      <c r="F270" s="18" t="s">
        <v>173</v>
      </c>
      <c r="G270" s="20" t="s">
        <v>766</v>
      </c>
      <c r="H270" s="25">
        <v>30147202</v>
      </c>
    </row>
    <row r="271" spans="1:8" ht="39.950000000000003" customHeight="1" x14ac:dyDescent="0.25">
      <c r="A271" s="16">
        <v>43144</v>
      </c>
      <c r="B271" s="17" t="s">
        <v>351</v>
      </c>
      <c r="C271" s="18" t="s">
        <v>753</v>
      </c>
      <c r="D271" s="18" t="s">
        <v>38</v>
      </c>
      <c r="E271" s="18" t="s">
        <v>39</v>
      </c>
      <c r="F271" s="18" t="s">
        <v>173</v>
      </c>
      <c r="G271" s="20" t="s">
        <v>754</v>
      </c>
      <c r="H271" s="25">
        <v>1515962500</v>
      </c>
    </row>
    <row r="272" spans="1:8" ht="39.950000000000003" customHeight="1" x14ac:dyDescent="0.25">
      <c r="A272" s="16">
        <v>43144</v>
      </c>
      <c r="B272" s="17" t="s">
        <v>351</v>
      </c>
      <c r="C272" s="18" t="s">
        <v>755</v>
      </c>
      <c r="D272" s="18" t="s">
        <v>38</v>
      </c>
      <c r="E272" s="18" t="s">
        <v>39</v>
      </c>
      <c r="F272" s="18" t="s">
        <v>173</v>
      </c>
      <c r="G272" s="20" t="s">
        <v>756</v>
      </c>
      <c r="H272" s="25">
        <v>3321883000</v>
      </c>
    </row>
    <row r="273" spans="1:8" ht="39.950000000000003" customHeight="1" x14ac:dyDescent="0.25">
      <c r="A273" s="16">
        <v>43144</v>
      </c>
      <c r="B273" s="17" t="s">
        <v>351</v>
      </c>
      <c r="C273" s="18" t="s">
        <v>757</v>
      </c>
      <c r="D273" s="18" t="s">
        <v>38</v>
      </c>
      <c r="E273" s="18" t="s">
        <v>39</v>
      </c>
      <c r="F273" s="18" t="s">
        <v>173</v>
      </c>
      <c r="G273" s="20" t="s">
        <v>758</v>
      </c>
      <c r="H273" s="25">
        <v>431842400</v>
      </c>
    </row>
    <row r="274" spans="1:8" ht="39.950000000000003" customHeight="1" x14ac:dyDescent="0.25">
      <c r="A274" s="16">
        <v>43144</v>
      </c>
      <c r="B274" s="17" t="s">
        <v>351</v>
      </c>
      <c r="C274" s="18" t="s">
        <v>759</v>
      </c>
      <c r="D274" s="18" t="s">
        <v>38</v>
      </c>
      <c r="E274" s="18" t="s">
        <v>39</v>
      </c>
      <c r="F274" s="18" t="s">
        <v>173</v>
      </c>
      <c r="G274" s="20" t="s">
        <v>760</v>
      </c>
      <c r="H274" s="25">
        <v>300700000</v>
      </c>
    </row>
    <row r="275" spans="1:8" ht="39.950000000000003" customHeight="1" x14ac:dyDescent="0.25">
      <c r="A275" s="16">
        <v>43145</v>
      </c>
      <c r="B275" s="17" t="s">
        <v>351</v>
      </c>
      <c r="C275" s="18" t="s">
        <v>761</v>
      </c>
      <c r="D275" s="18" t="s">
        <v>38</v>
      </c>
      <c r="E275" s="18" t="s">
        <v>39</v>
      </c>
      <c r="F275" s="18" t="s">
        <v>173</v>
      </c>
      <c r="G275" s="20" t="s">
        <v>762</v>
      </c>
      <c r="H275" s="25">
        <v>157000000</v>
      </c>
    </row>
    <row r="276" spans="1:8" ht="39.950000000000003" customHeight="1" x14ac:dyDescent="0.25">
      <c r="A276" s="16">
        <v>43145</v>
      </c>
      <c r="B276" s="17" t="s">
        <v>351</v>
      </c>
      <c r="C276" s="18" t="s">
        <v>737</v>
      </c>
      <c r="D276" s="18" t="s">
        <v>38</v>
      </c>
      <c r="E276" s="18" t="s">
        <v>39</v>
      </c>
      <c r="F276" s="18" t="s">
        <v>173</v>
      </c>
      <c r="G276" s="20" t="s">
        <v>738</v>
      </c>
      <c r="H276" s="25">
        <v>34580000</v>
      </c>
    </row>
    <row r="277" spans="1:8" ht="39.950000000000003" customHeight="1" x14ac:dyDescent="0.25">
      <c r="A277" s="16">
        <v>43145</v>
      </c>
      <c r="B277" s="17" t="s">
        <v>351</v>
      </c>
      <c r="C277" s="18" t="s">
        <v>739</v>
      </c>
      <c r="D277" s="18" t="s">
        <v>38</v>
      </c>
      <c r="E277" s="18" t="s">
        <v>39</v>
      </c>
      <c r="F277" s="18" t="s">
        <v>173</v>
      </c>
      <c r="G277" s="20" t="s">
        <v>740</v>
      </c>
      <c r="H277" s="25">
        <v>1212313050</v>
      </c>
    </row>
    <row r="278" spans="1:8" ht="39.950000000000003" customHeight="1" x14ac:dyDescent="0.25">
      <c r="A278" s="11">
        <v>43145</v>
      </c>
      <c r="B278" s="12" t="s">
        <v>7</v>
      </c>
      <c r="C278" s="13" t="s">
        <v>729</v>
      </c>
      <c r="D278" s="13" t="s">
        <v>699</v>
      </c>
      <c r="E278" s="13" t="s">
        <v>15</v>
      </c>
      <c r="F278" s="13" t="s">
        <v>700</v>
      </c>
      <c r="G278" s="21" t="s">
        <v>730</v>
      </c>
      <c r="H278" s="25">
        <v>379082039</v>
      </c>
    </row>
    <row r="279" spans="1:8" ht="39.950000000000003" customHeight="1" x14ac:dyDescent="0.25">
      <c r="A279" s="16">
        <v>43145</v>
      </c>
      <c r="B279" s="17" t="s">
        <v>7</v>
      </c>
      <c r="C279" s="18" t="s">
        <v>800</v>
      </c>
      <c r="D279" s="18" t="s">
        <v>746</v>
      </c>
      <c r="E279" s="18" t="s">
        <v>15</v>
      </c>
      <c r="F279" s="18" t="s">
        <v>78</v>
      </c>
      <c r="G279" s="20" t="s">
        <v>747</v>
      </c>
      <c r="H279" s="25">
        <v>93905317</v>
      </c>
    </row>
    <row r="280" spans="1:8" ht="39.950000000000003" customHeight="1" x14ac:dyDescent="0.25">
      <c r="A280" s="16">
        <v>43150</v>
      </c>
      <c r="B280" s="17" t="s">
        <v>351</v>
      </c>
      <c r="C280" s="18" t="s">
        <v>741</v>
      </c>
      <c r="D280" s="18" t="s">
        <v>438</v>
      </c>
      <c r="E280" s="18" t="s">
        <v>10</v>
      </c>
      <c r="F280" s="18" t="s">
        <v>11</v>
      </c>
      <c r="G280" s="20" t="s">
        <v>742</v>
      </c>
      <c r="H280" s="25">
        <v>1200000</v>
      </c>
    </row>
    <row r="281" spans="1:8" ht="39.950000000000003" customHeight="1" x14ac:dyDescent="0.25">
      <c r="A281" s="16">
        <v>43153</v>
      </c>
      <c r="B281" s="17" t="s">
        <v>351</v>
      </c>
      <c r="C281" s="18" t="s">
        <v>763</v>
      </c>
      <c r="D281" s="18" t="s">
        <v>764</v>
      </c>
      <c r="E281" s="18" t="s">
        <v>10</v>
      </c>
      <c r="F281" s="18" t="s">
        <v>11</v>
      </c>
      <c r="G281" s="20" t="s">
        <v>765</v>
      </c>
      <c r="H281" s="25">
        <v>2221400</v>
      </c>
    </row>
    <row r="282" spans="1:8" ht="39.950000000000003" customHeight="1" x14ac:dyDescent="0.25">
      <c r="A282" s="16">
        <v>43154</v>
      </c>
      <c r="B282" s="17" t="s">
        <v>7</v>
      </c>
      <c r="C282" s="18" t="s">
        <v>801</v>
      </c>
      <c r="D282" s="18" t="s">
        <v>26</v>
      </c>
      <c r="E282" s="18" t="s">
        <v>23</v>
      </c>
      <c r="F282" s="18" t="s">
        <v>61</v>
      </c>
      <c r="G282" s="20" t="s">
        <v>745</v>
      </c>
      <c r="H282" s="25">
        <v>2966516007</v>
      </c>
    </row>
    <row r="283" spans="1:8" ht="39.950000000000003" customHeight="1" x14ac:dyDescent="0.25">
      <c r="A283" s="11">
        <v>43158</v>
      </c>
      <c r="B283" s="12" t="s">
        <v>7</v>
      </c>
      <c r="C283" s="13" t="s">
        <v>731</v>
      </c>
      <c r="D283" s="13" t="s">
        <v>262</v>
      </c>
      <c r="E283" s="13" t="s">
        <v>263</v>
      </c>
      <c r="F283" s="13" t="s">
        <v>264</v>
      </c>
      <c r="G283" s="21" t="s">
        <v>732</v>
      </c>
      <c r="H283" s="25">
        <v>200000000</v>
      </c>
    </row>
    <row r="284" spans="1:8" ht="39.950000000000003" customHeight="1" x14ac:dyDescent="0.25">
      <c r="A284" s="16">
        <v>43158</v>
      </c>
      <c r="B284" s="17" t="s">
        <v>351</v>
      </c>
      <c r="C284" s="18" t="s">
        <v>771</v>
      </c>
      <c r="D284" s="18" t="s">
        <v>391</v>
      </c>
      <c r="E284" s="18" t="s">
        <v>15</v>
      </c>
      <c r="F284" s="18" t="s">
        <v>392</v>
      </c>
      <c r="G284" s="20" t="s">
        <v>772</v>
      </c>
      <c r="H284" s="25">
        <v>553043930</v>
      </c>
    </row>
    <row r="285" spans="1:8" ht="39.950000000000003" customHeight="1" x14ac:dyDescent="0.25">
      <c r="A285" s="16">
        <v>43159</v>
      </c>
      <c r="B285" s="17" t="s">
        <v>7</v>
      </c>
      <c r="C285" s="18" t="s">
        <v>751</v>
      </c>
      <c r="D285" s="18" t="s">
        <v>19</v>
      </c>
      <c r="E285" s="18" t="s">
        <v>23</v>
      </c>
      <c r="F285" s="18" t="s">
        <v>11</v>
      </c>
      <c r="G285" s="20" t="s">
        <v>752</v>
      </c>
      <c r="H285" s="25">
        <v>197567018</v>
      </c>
    </row>
    <row r="286" spans="1:8" ht="39.950000000000003" customHeight="1" x14ac:dyDescent="0.25">
      <c r="A286" s="16">
        <v>43159</v>
      </c>
      <c r="B286" s="17" t="s">
        <v>7</v>
      </c>
      <c r="C286" s="18" t="s">
        <v>748</v>
      </c>
      <c r="D286" s="18" t="s">
        <v>749</v>
      </c>
      <c r="E286" s="18" t="s">
        <v>10</v>
      </c>
      <c r="F286" s="18" t="s">
        <v>11</v>
      </c>
      <c r="G286" s="20" t="s">
        <v>750</v>
      </c>
      <c r="H286" s="25">
        <v>3939350711</v>
      </c>
    </row>
    <row r="287" spans="1:8" ht="39.950000000000003" customHeight="1" x14ac:dyDescent="0.25">
      <c r="A287" s="16">
        <v>43159</v>
      </c>
      <c r="B287" s="17" t="s">
        <v>351</v>
      </c>
      <c r="C287" s="18" t="s">
        <v>743</v>
      </c>
      <c r="D287" s="18" t="s">
        <v>59</v>
      </c>
      <c r="E287" s="18" t="s">
        <v>60</v>
      </c>
      <c r="F287" s="18" t="s">
        <v>61</v>
      </c>
      <c r="G287" s="20" t="s">
        <v>744</v>
      </c>
      <c r="H287" s="25">
        <v>15500000</v>
      </c>
    </row>
    <row r="288" spans="1:8" ht="39.950000000000003" customHeight="1" x14ac:dyDescent="0.25">
      <c r="A288" s="11">
        <v>43160</v>
      </c>
      <c r="B288" s="12" t="s">
        <v>7</v>
      </c>
      <c r="C288" s="13" t="s">
        <v>733</v>
      </c>
      <c r="D288" s="13" t="s">
        <v>26</v>
      </c>
      <c r="E288" s="13" t="s">
        <v>23</v>
      </c>
      <c r="F288" s="13" t="s">
        <v>61</v>
      </c>
      <c r="G288" s="21" t="s">
        <v>734</v>
      </c>
      <c r="H288" s="25">
        <v>1429001168</v>
      </c>
    </row>
    <row r="289" spans="1:8" ht="39.950000000000003" customHeight="1" x14ac:dyDescent="0.25">
      <c r="A289" s="11">
        <v>43160</v>
      </c>
      <c r="B289" s="12" t="s">
        <v>66</v>
      </c>
      <c r="C289" s="13" t="s">
        <v>735</v>
      </c>
      <c r="D289" s="13" t="s">
        <v>26</v>
      </c>
      <c r="E289" s="13" t="s">
        <v>23</v>
      </c>
      <c r="F289" s="13" t="s">
        <v>61</v>
      </c>
      <c r="G289" s="21" t="s">
        <v>736</v>
      </c>
      <c r="H289" s="25">
        <v>40274483</v>
      </c>
    </row>
    <row r="290" spans="1:8" ht="39.950000000000003" customHeight="1" x14ac:dyDescent="0.25">
      <c r="A290" s="11">
        <v>43160</v>
      </c>
      <c r="B290" s="12" t="s">
        <v>7</v>
      </c>
      <c r="C290" s="13" t="s">
        <v>767</v>
      </c>
      <c r="D290" s="13" t="s">
        <v>26</v>
      </c>
      <c r="E290" s="13" t="s">
        <v>23</v>
      </c>
      <c r="F290" s="13" t="s">
        <v>173</v>
      </c>
      <c r="G290" s="21" t="s">
        <v>768</v>
      </c>
      <c r="H290" s="25">
        <v>2666922633</v>
      </c>
    </row>
    <row r="291" spans="1:8" ht="39.950000000000003" customHeight="1" x14ac:dyDescent="0.25">
      <c r="A291" s="11">
        <v>43161</v>
      </c>
      <c r="B291" s="12" t="s">
        <v>66</v>
      </c>
      <c r="C291" s="13" t="s">
        <v>773</v>
      </c>
      <c r="D291" s="13" t="s">
        <v>26</v>
      </c>
      <c r="E291" s="13" t="s">
        <v>23</v>
      </c>
      <c r="F291" s="13" t="s">
        <v>173</v>
      </c>
      <c r="G291" s="21" t="s">
        <v>774</v>
      </c>
      <c r="H291" s="25">
        <v>34973880</v>
      </c>
    </row>
    <row r="292" spans="1:8" ht="39.950000000000003" customHeight="1" x14ac:dyDescent="0.25">
      <c r="A292" s="16">
        <v>43165</v>
      </c>
      <c r="B292" s="17" t="s">
        <v>351</v>
      </c>
      <c r="C292" s="18" t="s">
        <v>777</v>
      </c>
      <c r="D292" s="18" t="s">
        <v>403</v>
      </c>
      <c r="E292" s="18" t="s">
        <v>77</v>
      </c>
      <c r="F292" s="18" t="s">
        <v>700</v>
      </c>
      <c r="G292" s="20" t="s">
        <v>778</v>
      </c>
      <c r="H292" s="25">
        <v>16267555</v>
      </c>
    </row>
    <row r="293" spans="1:8" ht="39.950000000000003" customHeight="1" x14ac:dyDescent="0.25">
      <c r="A293" s="11">
        <v>43167</v>
      </c>
      <c r="B293" s="12" t="s">
        <v>7</v>
      </c>
      <c r="C293" s="13" t="s">
        <v>775</v>
      </c>
      <c r="D293" s="13" t="s">
        <v>86</v>
      </c>
      <c r="E293" s="13" t="s">
        <v>87</v>
      </c>
      <c r="F293" s="13" t="s">
        <v>566</v>
      </c>
      <c r="G293" s="21" t="s">
        <v>776</v>
      </c>
      <c r="H293" s="25">
        <v>41686432</v>
      </c>
    </row>
    <row r="294" spans="1:8" ht="39.950000000000003" customHeight="1" x14ac:dyDescent="0.25">
      <c r="A294" s="11">
        <v>43172</v>
      </c>
      <c r="B294" s="12" t="s">
        <v>7</v>
      </c>
      <c r="C294" s="13" t="s">
        <v>779</v>
      </c>
      <c r="D294" s="13" t="s">
        <v>780</v>
      </c>
      <c r="E294" s="13" t="s">
        <v>99</v>
      </c>
      <c r="F294" s="13" t="s">
        <v>781</v>
      </c>
      <c r="G294" s="21" t="s">
        <v>782</v>
      </c>
      <c r="H294" s="25">
        <v>188905259</v>
      </c>
    </row>
    <row r="295" spans="1:8" ht="39.950000000000003" customHeight="1" x14ac:dyDescent="0.25">
      <c r="A295" s="11">
        <v>43173</v>
      </c>
      <c r="B295" s="12" t="s">
        <v>351</v>
      </c>
      <c r="C295" s="13" t="s">
        <v>783</v>
      </c>
      <c r="D295" s="13" t="s">
        <v>784</v>
      </c>
      <c r="E295" s="13" t="s">
        <v>10</v>
      </c>
      <c r="F295" s="13" t="s">
        <v>11</v>
      </c>
      <c r="G295" s="21" t="s">
        <v>785</v>
      </c>
      <c r="H295" s="25">
        <v>539114</v>
      </c>
    </row>
    <row r="296" spans="1:8" ht="39.950000000000003" customHeight="1" x14ac:dyDescent="0.25">
      <c r="A296" s="11">
        <v>43173</v>
      </c>
      <c r="B296" s="12" t="s">
        <v>657</v>
      </c>
      <c r="C296" s="13" t="s">
        <v>787</v>
      </c>
      <c r="D296" s="13" t="s">
        <v>68</v>
      </c>
      <c r="E296" s="13" t="s">
        <v>69</v>
      </c>
      <c r="F296" s="13" t="s">
        <v>259</v>
      </c>
      <c r="G296" s="21" t="s">
        <v>786</v>
      </c>
      <c r="H296" s="25"/>
    </row>
    <row r="297" spans="1:8" ht="39.950000000000003" customHeight="1" x14ac:dyDescent="0.25">
      <c r="A297" s="11">
        <v>43175</v>
      </c>
      <c r="B297" s="12" t="s">
        <v>351</v>
      </c>
      <c r="C297" s="13" t="s">
        <v>788</v>
      </c>
      <c r="D297" s="13" t="s">
        <v>68</v>
      </c>
      <c r="E297" s="13" t="s">
        <v>69</v>
      </c>
      <c r="F297" s="13" t="s">
        <v>383</v>
      </c>
      <c r="G297" s="21" t="s">
        <v>789</v>
      </c>
      <c r="H297" s="25">
        <v>9954361</v>
      </c>
    </row>
    <row r="298" spans="1:8" ht="39.950000000000003" customHeight="1" x14ac:dyDescent="0.25">
      <c r="A298" s="11">
        <v>43178</v>
      </c>
      <c r="B298" s="12" t="s">
        <v>7</v>
      </c>
      <c r="C298" s="13" t="s">
        <v>790</v>
      </c>
      <c r="D298" s="13" t="s">
        <v>164</v>
      </c>
      <c r="E298" s="13" t="s">
        <v>15</v>
      </c>
      <c r="F298" s="13" t="s">
        <v>165</v>
      </c>
      <c r="G298" s="21" t="s">
        <v>791</v>
      </c>
      <c r="H298" s="26">
        <v>1826458627</v>
      </c>
    </row>
    <row r="299" spans="1:8" ht="39.950000000000003" customHeight="1" x14ac:dyDescent="0.25">
      <c r="A299" s="27"/>
      <c r="B299" s="28"/>
      <c r="C299" s="14"/>
      <c r="D299" s="14"/>
      <c r="E299" s="14"/>
      <c r="F299" s="14"/>
      <c r="G299" s="14"/>
      <c r="H299" s="26">
        <f>SUBTOTAL(109,Table1[ВРЕДНОСТ])</f>
        <v>157655931119</v>
      </c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C1"/>
    </sheetView>
  </sheetViews>
  <sheetFormatPr defaultRowHeight="15" x14ac:dyDescent="0.25"/>
  <cols>
    <col min="1" max="1" width="52" customWidth="1"/>
    <col min="2" max="2" width="34.140625" customWidth="1"/>
    <col min="3" max="3" width="25.5703125" customWidth="1"/>
  </cols>
  <sheetData>
    <row r="1" spans="1:3" ht="30" customHeight="1" x14ac:dyDescent="0.25">
      <c r="A1" s="39" t="s">
        <v>810</v>
      </c>
      <c r="B1" s="40"/>
      <c r="C1" s="41"/>
    </row>
    <row r="2" spans="1:3" ht="65.25" customHeight="1" x14ac:dyDescent="0.25">
      <c r="A2" s="42" t="s">
        <v>811</v>
      </c>
      <c r="B2" s="43"/>
      <c r="C2" s="44"/>
    </row>
    <row r="3" spans="1:3" ht="42.75" customHeight="1" x14ac:dyDescent="0.25">
      <c r="A3" s="29" t="s">
        <v>807</v>
      </c>
      <c r="B3" s="29" t="s">
        <v>809</v>
      </c>
      <c r="C3" s="30" t="s">
        <v>808</v>
      </c>
    </row>
    <row r="4" spans="1:3" x14ac:dyDescent="0.25">
      <c r="A4" s="31" t="s">
        <v>69</v>
      </c>
      <c r="B4" s="32">
        <v>56366666998</v>
      </c>
      <c r="C4" s="33">
        <f>B4/B10</f>
        <v>0.35752963176154773</v>
      </c>
    </row>
    <row r="5" spans="1:3" x14ac:dyDescent="0.25">
      <c r="A5" s="31" t="s">
        <v>23</v>
      </c>
      <c r="B5" s="32">
        <v>32190687047</v>
      </c>
      <c r="C5" s="33">
        <f>B5/B10</f>
        <v>0.20418316531778435</v>
      </c>
    </row>
    <row r="6" spans="1:3" x14ac:dyDescent="0.25">
      <c r="A6" s="31" t="s">
        <v>803</v>
      </c>
      <c r="B6" s="32">
        <v>24932180046</v>
      </c>
      <c r="C6" s="33">
        <f>B6/B10</f>
        <v>0.15814298814537453</v>
      </c>
    </row>
    <row r="7" spans="1:3" x14ac:dyDescent="0.25">
      <c r="A7" s="31" t="s">
        <v>39</v>
      </c>
      <c r="B7" s="32">
        <v>20438691783</v>
      </c>
      <c r="C7" s="33">
        <f>B7/B10</f>
        <v>0.12964112189076291</v>
      </c>
    </row>
    <row r="8" spans="1:3" x14ac:dyDescent="0.25">
      <c r="A8" s="31" t="s">
        <v>804</v>
      </c>
      <c r="B8" s="32">
        <v>13959975664</v>
      </c>
      <c r="C8" s="33">
        <f>B8/B10</f>
        <v>8.8547101050469798E-2</v>
      </c>
    </row>
    <row r="9" spans="1:3" x14ac:dyDescent="0.25">
      <c r="A9" s="31" t="s">
        <v>805</v>
      </c>
      <c r="B9" s="32">
        <v>9767729581</v>
      </c>
      <c r="C9" s="33">
        <f>B9/B10</f>
        <v>6.1955991834060697E-2</v>
      </c>
    </row>
    <row r="10" spans="1:3" x14ac:dyDescent="0.25">
      <c r="A10" s="34" t="s">
        <v>806</v>
      </c>
      <c r="B10" s="35">
        <f>SUM(B4:B9)</f>
        <v>157655931119</v>
      </c>
      <c r="C10" s="36">
        <f>B10/B10</f>
        <v>1</v>
      </c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ДОЗВОЛЕ</vt:lpstr>
      <vt:lpstr>ИНВЕСТИЦИЈЕ</vt:lpstr>
      <vt:lpstr>ДОЗВОЛЕ!Print_Titles</vt:lpstr>
    </vt:vector>
  </TitlesOfParts>
  <Company>Windows Boot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Nikolić</dc:creator>
  <cp:lastModifiedBy>Stevan</cp:lastModifiedBy>
  <cp:lastPrinted>2017-12-12T08:28:26Z</cp:lastPrinted>
  <dcterms:created xsi:type="dcterms:W3CDTF">2017-12-12T08:14:12Z</dcterms:created>
  <dcterms:modified xsi:type="dcterms:W3CDTF">2018-04-02T13:43:13Z</dcterms:modified>
</cp:coreProperties>
</file>