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ANOVI 2018\IZVODJENJE RADOVA STANOVI 2018\DEO 3 NIS 31 08 - 1\K06-2\K6-2.4\"/>
    </mc:Choice>
  </mc:AlternateContent>
  <bookViews>
    <workbookView xWindow="480" yWindow="75" windowWidth="18195" windowHeight="118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Sheet1!$A$1:$G$32</definedName>
  </definedNames>
  <calcPr calcId="162913"/>
</workbook>
</file>

<file path=xl/calcChain.xml><?xml version="1.0" encoding="utf-8"?>
<calcChain xmlns="http://schemas.openxmlformats.org/spreadsheetml/2006/main">
  <c r="F26" i="1" l="1"/>
  <c r="F24" i="1"/>
  <c r="F18" i="1"/>
</calcChain>
</file>

<file path=xl/sharedStrings.xml><?xml version="1.0" encoding="utf-8"?>
<sst xmlns="http://schemas.openxmlformats.org/spreadsheetml/2006/main" count="29" uniqueCount="28">
  <si>
    <t>Бр.</t>
  </si>
  <si>
    <t>Опис радова</t>
  </si>
  <si>
    <t>Јед. мере</t>
  </si>
  <si>
    <t>Количина</t>
  </si>
  <si>
    <t>Јединична цена (дин)</t>
  </si>
  <si>
    <t>Цена (дин)</t>
  </si>
  <si>
    <t>А</t>
  </si>
  <si>
    <t>Б</t>
  </si>
  <si>
    <t>АxБ</t>
  </si>
  <si>
    <t>ВРСТА РАДОВА</t>
  </si>
  <si>
    <t>компл</t>
  </si>
  <si>
    <t>ЗБИРНА РЕКАПИТУЛАЦИЈА</t>
  </si>
  <si>
    <t>УКУПНО (дин):</t>
  </si>
  <si>
    <t xml:space="preserve"> </t>
  </si>
  <si>
    <r>
      <t xml:space="preserve"> </t>
    </r>
    <r>
      <rPr>
        <sz val="12"/>
        <rFont val="Arial"/>
        <family val="2"/>
      </rPr>
      <t xml:space="preserve"> </t>
    </r>
  </si>
  <si>
    <t xml:space="preserve">у кабини регистар кутија изведен као панел половином  висине кабине од инокса, микропокретни четвртасти тастери за све станице са ознакама као и Брајевим ознакама са светлосном и звучном потврдом позива, DOT-дисплеј положаја кабине (спрата) и смера даље вожње, сигнал светлосни и звучни преоптерећења кабине, гонг пристајања.  Додатни тастери сви са Брајевим ознакама: аларм, отварање врата, затварање врата, вентилатор (са контактом на под), нужно светло. </t>
  </si>
  <si>
    <t xml:space="preserve">Набавка транспорт и уградња опреме постројења лифта или одговарајућа, према СРПС ЕН81-20.
Врста и намена лифта:  за превоз станара и осталих корисника.
Корисна носивост: лифта Q=1000 kg (13 особа)
Брзина дизања: v=1,0 m/s са фреквентно регулисаним погоном за 180 укључака/часу.
Број станица 5, главна "0".
Број прилаза 5 са исте стране.
Висина дизања:
H=11,80 m 
Погонско постројење: VVVF регулисани безредукторски мотор.
Управљање микропроцесорско simplex сабирно на доле, са ппз-режимом рада (довожење у главну станицу "0" и искључује из рада. Батеријско напајање у случају нестанка ел.енергије. Заштита од неконтролисаног покретања кабине. 
</t>
  </si>
  <si>
    <t xml:space="preserve">Сигнализација : 
-на свим станицама позивне кутије у штоку од Inox-a: DOT-дисплеј показивач положаја кабине (спрата) и смера даље вожње, потврда позива светлосна и звучна, сва  микропокретна-позивна дугмад четвртаста са Брајевим ознакама. Све повезано са комплетном инсталацијом. 
</t>
  </si>
  <si>
    <t xml:space="preserve">Интерфонска веза двострука (кабина-командни орман).
Електрични прикључак 3x400/230 V, 50 Hz.  Електрична инсталација: за суви простор.
Комплет А-табла, Д-табла, Ревизиона кутија на кабини и у јами са повезивањем комплет.
Осветљење возног окна комплет са повезивањем по СРПС ЕН  81-20, део Електро пројекта.
Возно окно извођење: А-Б окречено у бело део А.-Г пројекта,  димензије према А-Г пројекту 1750х2600 mm,  јама мин.1500 mm, врх мин.3800 mm.                                    Вентилација возног окна природна (део Арх-Грађ.пројект)
Преносни однос вуче: 2:1,
комплет челичне ужади за висину дизања, са носећим вијцима причвршћени за рамове кабине и противтега.
</t>
  </si>
  <si>
    <t xml:space="preserve">Врата возног окна: Аутоматска, телескопска, двопанелна, облога офарбана RAL 7035, дим. 900/2100 mm, ППЗ Е120. </t>
  </si>
  <si>
    <t xml:space="preserve">Врата кабинска: Аутоматска, телескопска, двопанелна, фреквентно регулисана, са заштитном фото-завесом за цео отвор врата, 900/2100 mm, облога офарбана RAL 7035.
Кабина, комплет са рамом и опремом, димензије: 1100x2100x 2300 mm.
Извођење: Са челичним рамом и облогома офарбана RAL 7035. 
Осветлење: индиректно 100 lx, кад је лифт ван функције светло у кабини се искључује, нужно светло. 
</t>
  </si>
  <si>
    <t xml:space="preserve">Додатна опрема:  рукохват округли на леђној страни алуминијски, ламинирано огледало на задњем зиду висине  од рукохвата до плафона, вентилатор. Електронска вага.
Ограда на крову кабине од челичних профила финално офарбана hмин.700 mm и метална сокла hмин.100 mm. 
Под од противклизне гранитне керамике (део Арх-Грађ пројекта). 
Хватачки уређај: у оба смера поступног дејства.
Уређај против самопокретања кабине.
</t>
  </si>
  <si>
    <t xml:space="preserve">Граничник брзине двосмерног дејства комплет уграђено и повезано.
Комплет монтираних вођица кабине за задату висину дизања Т89х62х16 са комолетом причврсног прибора. Комплет монтираних вођица противтега за задату висину дизања Т50х50х5 са комолетом причврсног прибора.
Погонски агрегат VVVF: Безредукторски Pноминално=7,7 kW, In=20А. Напајање са мреже или батеријско. 
Положај: горе у врху возног окна.
</t>
  </si>
  <si>
    <t xml:space="preserve">Комплет одбојника без пригушења за кабину и противтег, повезано и уземљено, са челичним дистанцерима за задату дубину јаме.
Противтег: поред кабине, са заштитним лимом у јами.
Металне офарбане челичне пењалице у јами в.о. од дна јаме до мин.1,1m од пода врата в.о. најниже станице.
Скела је обавеза генералног извођача радова (део Арх-Грађ пројекта)
Једна метална канта са поклопцем, једна изолациона простирка код А-табле, поцинкована трака 20 m за прстеноване вођица:
 -у врху на катодни одводник који је поставио електро-монтер (део електро пројекта) и  
- у јами возног окна са повезивањем на траку за уземљења објекта коју је довео електро монтер (део електро пројекта).
</t>
  </si>
  <si>
    <t xml:space="preserve">Техничка контрола лифта пре пуштања у погон са издавањем Сертификата.
Сервисна књига- Књига лифта, Упутство за одржавање лифта, Упутство за спашавање лица из лифта,  Комплет електро и командних шема постављених у А-орман, 
Комплет налепница упозорења и слободних сигурносних простора и упутстава. (Пиктограми као и тактилне површине део АГ пројекта).
Излазак Именованог тела пре пуштања у погон са издавањем Сертификата.
Пројекат изведеног објекта.
</t>
  </si>
  <si>
    <t>6.2.</t>
  </si>
  <si>
    <r>
      <t xml:space="preserve">ПРЕДМЕР                                                                                                                                                           Стамбени објекти за припаднике снага безбедности
</t>
    </r>
    <r>
      <rPr>
        <b/>
        <sz val="12"/>
        <color rgb="FFFF0000"/>
        <rFont val="Arial"/>
        <family val="2"/>
      </rPr>
      <t>ОБЈЕКАТ Б</t>
    </r>
    <r>
      <rPr>
        <b/>
        <sz val="12"/>
        <rFont val="Arial"/>
        <family val="2"/>
        <charset val="238"/>
      </rPr>
      <t xml:space="preserve">
Насеље ''Стеван Синђелић''
</t>
    </r>
    <r>
      <rPr>
        <b/>
        <sz val="12"/>
        <rFont val="Arial"/>
        <family val="2"/>
      </rPr>
      <t>КП 1398/12,</t>
    </r>
    <r>
      <rPr>
        <b/>
        <sz val="12"/>
        <rFont val="Arial"/>
        <family val="2"/>
        <charset val="238"/>
      </rPr>
      <t xml:space="preserve"> К.О. Ниш - Црвени крст
 ЛИФТ                                                                                                                                                                 КЊИГА </t>
    </r>
    <r>
      <rPr>
        <b/>
        <sz val="12"/>
        <color rgb="FFFF0000"/>
        <rFont val="Arial"/>
        <family val="2"/>
      </rPr>
      <t>6/2.4</t>
    </r>
    <r>
      <rPr>
        <b/>
        <sz val="12"/>
        <rFont val="Arial"/>
        <family val="2"/>
        <charset val="238"/>
      </rPr>
      <t xml:space="preserve">        ЛАМЕЛА  </t>
    </r>
    <r>
      <rPr>
        <b/>
        <sz val="12"/>
        <color rgb="FFFF0000"/>
        <rFont val="Arial"/>
        <family val="2"/>
      </rPr>
      <t xml:space="preserve">Б1 </t>
    </r>
    <r>
      <rPr>
        <b/>
        <sz val="12"/>
        <rFont val="Arial"/>
        <family val="2"/>
        <charset val="238"/>
      </rPr>
      <t xml:space="preserve">-  ЛИФТ  </t>
    </r>
    <r>
      <rPr>
        <b/>
        <sz val="12"/>
        <color rgb="FFFF0000"/>
        <rFont val="Arial"/>
        <family val="2"/>
      </rPr>
      <t>Б1</t>
    </r>
  </si>
  <si>
    <r>
      <t xml:space="preserve">НАБАВКА, ТРАНСПОРТ И УГРАДЊА ЕЛЕКТРИЧНОГ ЛИФТА                                      ЛАМЕЛА  </t>
    </r>
    <r>
      <rPr>
        <b/>
        <sz val="10"/>
        <color rgb="FFFF0000"/>
        <rFont val="Arial"/>
        <family val="2"/>
      </rPr>
      <t>Б1</t>
    </r>
    <r>
      <rPr>
        <b/>
        <sz val="10"/>
        <rFont val="Arial"/>
        <family val="2"/>
      </rPr>
      <t xml:space="preserve">  ЛИФТ  </t>
    </r>
    <r>
      <rPr>
        <b/>
        <sz val="10"/>
        <color rgb="FFFF0000"/>
        <rFont val="Arial"/>
        <family val="2"/>
      </rPr>
      <t>Б1</t>
    </r>
    <r>
      <rPr>
        <b/>
        <sz val="10"/>
        <rFont val="Arial"/>
        <family val="2"/>
      </rPr>
      <t xml:space="preserve"> 1000kg, без ПДВ-а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</si>
</sst>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</font>
    <font>
      <sz val="12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name val="Calibri"/>
      <family val="2"/>
      <charset val="238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  <charset val="238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0"/>
        <bgColor indexed="64"/>
      </patternFill>
    </fill>
  </fills>
  <borders count="2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double">
        <color rgb="FF000000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rgb="FF000000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rgb="FF000000"/>
      </right>
      <top style="double">
        <color indexed="64"/>
      </top>
      <bottom style="double">
        <color indexed="64"/>
      </bottom>
      <diagonal/>
    </border>
    <border>
      <left/>
      <right style="medium">
        <color rgb="FF000000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/>
    <xf numFmtId="0" fontId="3" fillId="0" borderId="0" xfId="0" applyFont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3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0" fontId="7" fillId="2" borderId="22" xfId="0" applyFont="1" applyFill="1" applyBorder="1" applyAlignment="1">
      <alignment horizontal="right" vertical="center"/>
    </xf>
    <xf numFmtId="0" fontId="3" fillId="0" borderId="13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9" fillId="0" borderId="7" xfId="0" applyFont="1" applyBorder="1" applyAlignment="1">
      <alignment vertical="center"/>
    </xf>
    <xf numFmtId="0" fontId="9" fillId="0" borderId="0" xfId="0" applyFont="1" applyAlignment="1">
      <alignment vertical="center"/>
    </xf>
    <xf numFmtId="14" fontId="6" fillId="2" borderId="9" xfId="0" applyNumberFormat="1" applyFont="1" applyFill="1" applyBorder="1" applyAlignment="1">
      <alignment horizontal="center" vertical="center"/>
    </xf>
    <xf numFmtId="4" fontId="10" fillId="2" borderId="6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4" fontId="10" fillId="0" borderId="0" xfId="0" applyNumberFormat="1" applyFont="1" applyAlignment="1">
      <alignment horizontal="right" vertical="center"/>
    </xf>
    <xf numFmtId="4" fontId="12" fillId="0" borderId="27" xfId="0" applyNumberFormat="1" applyFont="1" applyBorder="1"/>
    <xf numFmtId="0" fontId="2" fillId="0" borderId="0" xfId="0" applyFont="1" applyAlignment="1">
      <alignment horizontal="left" vertical="center" indent="2"/>
    </xf>
    <xf numFmtId="0" fontId="0" fillId="0" borderId="0" xfId="0" applyAlignment="1">
      <alignment wrapText="1"/>
    </xf>
    <xf numFmtId="0" fontId="2" fillId="0" borderId="0" xfId="0" applyFont="1" applyAlignment="1">
      <alignment horizontal="justify" vertical="center"/>
    </xf>
    <xf numFmtId="0" fontId="13" fillId="0" borderId="0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/>
    <xf numFmtId="49" fontId="3" fillId="0" borderId="0" xfId="0" applyNumberFormat="1" applyFont="1"/>
    <xf numFmtId="0" fontId="15" fillId="0" borderId="0" xfId="0" applyFont="1"/>
    <xf numFmtId="0" fontId="7" fillId="0" borderId="8" xfId="0" applyFont="1" applyBorder="1" applyAlignment="1">
      <alignment horizontal="center" vertical="center"/>
    </xf>
    <xf numFmtId="4" fontId="11" fillId="0" borderId="23" xfId="0" applyNumberFormat="1" applyFont="1" applyBorder="1"/>
    <xf numFmtId="4" fontId="12" fillId="0" borderId="23" xfId="0" applyNumberFormat="1" applyFont="1" applyBorder="1"/>
    <xf numFmtId="0" fontId="3" fillId="0" borderId="22" xfId="0" applyFont="1" applyBorder="1" applyAlignment="1">
      <alignment horizontal="center" vertical="center"/>
    </xf>
    <xf numFmtId="0" fontId="3" fillId="0" borderId="22" xfId="0" applyFont="1" applyBorder="1" applyAlignment="1">
      <alignment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2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14" fontId="6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4" fillId="0" borderId="1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6" fillId="2" borderId="16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20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1533525</xdr:colOff>
      <xdr:row>27</xdr:row>
      <xdr:rowOff>171450</xdr:rowOff>
    </xdr:from>
    <xdr:to>
      <xdr:col>3</xdr:col>
      <xdr:colOff>9269</xdr:colOff>
      <xdr:row>33</xdr:row>
      <xdr:rowOff>114300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489" t="5320" r="4489" b="5320"/>
        <a:stretch/>
      </xdr:blipFill>
      <xdr:spPr>
        <a:xfrm>
          <a:off x="2257425" y="29041725"/>
          <a:ext cx="1222631" cy="1104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view="pageBreakPreview" topLeftCell="A17" zoomScaleNormal="100" zoomScaleSheetLayoutView="100" workbookViewId="0">
      <selection activeCell="F27" sqref="F27"/>
    </sheetView>
  </sheetViews>
  <sheetFormatPr defaultRowHeight="15" x14ac:dyDescent="0.25"/>
  <cols>
    <col min="1" max="1" width="13.42578125" customWidth="1"/>
    <col min="2" max="2" width="42.85546875" customWidth="1"/>
    <col min="5" max="5" width="16.5703125" customWidth="1"/>
    <col min="6" max="6" width="14.85546875" customWidth="1"/>
    <col min="7" max="7" width="1" customWidth="1"/>
  </cols>
  <sheetData>
    <row r="1" spans="1:7" ht="28.5" customHeight="1" x14ac:dyDescent="0.25">
      <c r="A1" s="36"/>
      <c r="B1" s="34"/>
      <c r="C1" s="34"/>
      <c r="D1" s="37"/>
      <c r="E1" s="37"/>
      <c r="F1" s="34"/>
      <c r="G1" s="1"/>
    </row>
    <row r="2" spans="1:7" ht="127.5" customHeight="1" x14ac:dyDescent="0.25">
      <c r="A2" s="55" t="s">
        <v>26</v>
      </c>
      <c r="B2" s="55"/>
      <c r="C2" s="55"/>
      <c r="D2" s="55"/>
      <c r="E2" s="55"/>
      <c r="F2" s="55"/>
      <c r="G2" s="1"/>
    </row>
    <row r="3" spans="1:7" ht="15.75" thickBot="1" x14ac:dyDescent="0.3">
      <c r="A3" s="4"/>
      <c r="B3" s="4" t="s">
        <v>14</v>
      </c>
      <c r="C3" s="4"/>
      <c r="D3" s="4"/>
      <c r="E3" s="4"/>
      <c r="F3" s="5"/>
      <c r="G3" s="1"/>
    </row>
    <row r="4" spans="1:7" ht="27" thickTop="1" thickBot="1" x14ac:dyDescent="0.3">
      <c r="A4" s="51" t="s">
        <v>0</v>
      </c>
      <c r="B4" s="53" t="s">
        <v>1</v>
      </c>
      <c r="C4" s="53" t="s">
        <v>2</v>
      </c>
      <c r="D4" s="6" t="s">
        <v>3</v>
      </c>
      <c r="E4" s="6" t="s">
        <v>4</v>
      </c>
      <c r="F4" s="7" t="s">
        <v>5</v>
      </c>
      <c r="G4" s="1"/>
    </row>
    <row r="5" spans="1:7" ht="16.5" thickTop="1" thickBot="1" x14ac:dyDescent="0.3">
      <c r="A5" s="52"/>
      <c r="B5" s="54"/>
      <c r="C5" s="54"/>
      <c r="D5" s="8" t="s">
        <v>6</v>
      </c>
      <c r="E5" s="8" t="s">
        <v>7</v>
      </c>
      <c r="F5" s="9" t="s">
        <v>8</v>
      </c>
      <c r="G5" s="47"/>
    </row>
    <row r="6" spans="1:7" ht="16.5" thickTop="1" thickBot="1" x14ac:dyDescent="0.3">
      <c r="A6" s="10"/>
      <c r="B6" s="10"/>
      <c r="C6" s="10"/>
      <c r="D6" s="10"/>
      <c r="E6" s="10"/>
      <c r="F6" s="11"/>
      <c r="G6" s="47"/>
    </row>
    <row r="7" spans="1:7" ht="15.75" thickBot="1" x14ac:dyDescent="0.3">
      <c r="A7" s="46" t="s">
        <v>25</v>
      </c>
      <c r="B7" s="48" t="s">
        <v>9</v>
      </c>
      <c r="C7" s="49"/>
      <c r="D7" s="49"/>
      <c r="E7" s="49"/>
      <c r="F7" s="50"/>
      <c r="G7" s="47"/>
    </row>
    <row r="8" spans="1:7" ht="268.5" thickTop="1" x14ac:dyDescent="0.25">
      <c r="A8" s="15"/>
      <c r="B8" s="12" t="s">
        <v>16</v>
      </c>
      <c r="C8" s="13"/>
      <c r="D8" s="13"/>
      <c r="E8" s="14"/>
      <c r="F8" s="16"/>
      <c r="G8" s="47"/>
    </row>
    <row r="9" spans="1:7" ht="97.5" customHeight="1" x14ac:dyDescent="0.25">
      <c r="A9" s="15"/>
      <c r="B9" s="12" t="s">
        <v>17</v>
      </c>
      <c r="C9" s="13"/>
      <c r="D9" s="13"/>
      <c r="E9" s="14"/>
      <c r="F9" s="16"/>
      <c r="G9" s="47"/>
    </row>
    <row r="10" spans="1:7" ht="151.5" customHeight="1" x14ac:dyDescent="0.25">
      <c r="A10" s="15"/>
      <c r="B10" s="17" t="s">
        <v>15</v>
      </c>
      <c r="C10" s="13"/>
      <c r="D10" s="13"/>
      <c r="E10" s="14"/>
      <c r="F10" s="16"/>
      <c r="G10" s="47"/>
    </row>
    <row r="11" spans="1:7" ht="257.25" customHeight="1" x14ac:dyDescent="0.25">
      <c r="A11" s="15"/>
      <c r="B11" s="12" t="s">
        <v>18</v>
      </c>
      <c r="C11" s="13"/>
      <c r="D11" s="13"/>
      <c r="E11" s="14"/>
      <c r="F11" s="16"/>
      <c r="G11" s="47"/>
    </row>
    <row r="12" spans="1:7" ht="42" customHeight="1" x14ac:dyDescent="0.25">
      <c r="A12" s="15"/>
      <c r="B12" s="12" t="s">
        <v>19</v>
      </c>
      <c r="C12" s="13"/>
      <c r="D12" s="13"/>
      <c r="E12" s="14"/>
      <c r="F12" s="16"/>
      <c r="G12" s="47"/>
    </row>
    <row r="13" spans="1:7" ht="182.25" customHeight="1" x14ac:dyDescent="0.25">
      <c r="A13" s="41"/>
      <c r="B13" s="42" t="s">
        <v>20</v>
      </c>
      <c r="C13" s="43"/>
      <c r="D13" s="43"/>
      <c r="E13" s="44"/>
      <c r="F13" s="16"/>
      <c r="G13" s="47"/>
    </row>
    <row r="14" spans="1:7" ht="158.25" customHeight="1" x14ac:dyDescent="0.25">
      <c r="A14" s="15"/>
      <c r="B14" s="12" t="s">
        <v>21</v>
      </c>
      <c r="C14" s="13"/>
      <c r="D14" s="13"/>
      <c r="E14" s="14"/>
      <c r="F14" s="16"/>
      <c r="G14" s="47"/>
    </row>
    <row r="15" spans="1:7" ht="157.5" customHeight="1" x14ac:dyDescent="0.25">
      <c r="A15" s="15"/>
      <c r="B15" s="12" t="s">
        <v>22</v>
      </c>
      <c r="C15" s="13"/>
      <c r="D15" s="13"/>
      <c r="E15" s="14"/>
      <c r="F15" s="16"/>
      <c r="G15" s="1"/>
    </row>
    <row r="16" spans="1:7" ht="256.5" customHeight="1" x14ac:dyDescent="0.25">
      <c r="A16" s="15"/>
      <c r="B16" s="12" t="s">
        <v>23</v>
      </c>
      <c r="C16" s="13"/>
      <c r="D16" s="13"/>
      <c r="E16" s="14"/>
      <c r="F16" s="16"/>
      <c r="G16" s="1"/>
    </row>
    <row r="17" spans="1:7" ht="164.25" customHeight="1" x14ac:dyDescent="0.25">
      <c r="A17" s="15"/>
      <c r="B17" s="12" t="s">
        <v>24</v>
      </c>
      <c r="C17" s="13"/>
      <c r="D17" s="13"/>
      <c r="E17" s="14"/>
      <c r="F17" s="16"/>
      <c r="G17" s="1"/>
    </row>
    <row r="18" spans="1:7" ht="15.75" thickBot="1" x14ac:dyDescent="0.3">
      <c r="A18" s="18"/>
      <c r="B18" s="20"/>
      <c r="C18" s="19" t="s">
        <v>10</v>
      </c>
      <c r="D18" s="38">
        <v>1</v>
      </c>
      <c r="E18" s="39"/>
      <c r="F18" s="40">
        <f>D18*E18</f>
        <v>0</v>
      </c>
      <c r="G18" s="2"/>
    </row>
    <row r="19" spans="1:7" x14ac:dyDescent="0.25">
      <c r="A19" s="45"/>
      <c r="B19" s="45"/>
      <c r="C19" s="45"/>
      <c r="D19" s="45"/>
      <c r="E19" s="45"/>
      <c r="F19" s="45"/>
    </row>
    <row r="20" spans="1:7" x14ac:dyDescent="0.25">
      <c r="A20" s="58"/>
      <c r="B20" s="58"/>
      <c r="C20" s="58"/>
      <c r="D20" s="58"/>
      <c r="E20" s="58"/>
      <c r="F20" s="58"/>
    </row>
    <row r="21" spans="1:7" ht="15.75" thickBot="1" x14ac:dyDescent="0.3">
      <c r="A21" s="21"/>
      <c r="B21" s="3"/>
      <c r="C21" s="3"/>
      <c r="D21" s="3"/>
      <c r="E21" s="3"/>
      <c r="F21" s="3"/>
    </row>
    <row r="22" spans="1:7" ht="17.25" thickTop="1" thickBot="1" x14ac:dyDescent="0.3">
      <c r="A22" s="59" t="s">
        <v>11</v>
      </c>
      <c r="B22" s="60"/>
      <c r="C22" s="60"/>
      <c r="D22" s="60"/>
      <c r="E22" s="60"/>
      <c r="F22" s="61"/>
    </row>
    <row r="23" spans="1:7" ht="16.5" thickTop="1" thickBot="1" x14ac:dyDescent="0.3">
      <c r="A23" s="22"/>
      <c r="B23" s="23"/>
      <c r="C23" s="23"/>
      <c r="D23" s="23"/>
      <c r="E23" s="23"/>
      <c r="F23" s="22"/>
    </row>
    <row r="24" spans="1:7" ht="38.25" customHeight="1" thickTop="1" thickBot="1" x14ac:dyDescent="0.3">
      <c r="A24" s="24" t="s">
        <v>25</v>
      </c>
      <c r="B24" s="62" t="s">
        <v>27</v>
      </c>
      <c r="C24" s="63"/>
      <c r="D24" s="63"/>
      <c r="E24" s="64"/>
      <c r="F24" s="25">
        <f>F18</f>
        <v>0</v>
      </c>
      <c r="G24" s="31"/>
    </row>
    <row r="25" spans="1:7" ht="16.5" thickTop="1" thickBot="1" x14ac:dyDescent="0.3">
      <c r="A25" s="26"/>
      <c r="B25" s="27"/>
      <c r="C25" s="27"/>
      <c r="D25" s="27"/>
      <c r="E25" s="27"/>
      <c r="F25" s="28" t="s">
        <v>13</v>
      </c>
      <c r="G25" s="31"/>
    </row>
    <row r="26" spans="1:7" ht="16.5" thickBot="1" x14ac:dyDescent="0.3">
      <c r="A26" s="4"/>
      <c r="B26" s="4"/>
      <c r="C26" s="4"/>
      <c r="D26" s="56" t="s">
        <v>12</v>
      </c>
      <c r="E26" s="57"/>
      <c r="F26" s="29">
        <f>F24</f>
        <v>0</v>
      </c>
      <c r="G26" s="31"/>
    </row>
    <row r="27" spans="1:7" x14ac:dyDescent="0.25">
      <c r="G27" s="31"/>
    </row>
    <row r="28" spans="1:7" x14ac:dyDescent="0.25">
      <c r="A28" s="30"/>
      <c r="E28" s="30"/>
      <c r="G28" s="31"/>
    </row>
    <row r="29" spans="1:7" x14ac:dyDescent="0.25">
      <c r="A29" s="32"/>
      <c r="B29" s="33"/>
      <c r="C29" s="31"/>
      <c r="D29" s="31"/>
      <c r="E29" s="31"/>
      <c r="F29" s="31"/>
      <c r="G29" s="31"/>
    </row>
    <row r="30" spans="1:7" x14ac:dyDescent="0.25">
      <c r="A30" s="32"/>
      <c r="B30" s="34"/>
      <c r="C30" s="31"/>
      <c r="D30" s="31"/>
      <c r="E30" s="31"/>
      <c r="F30" s="31"/>
      <c r="G30" s="31"/>
    </row>
    <row r="31" spans="1:7" ht="15.75" x14ac:dyDescent="0.25">
      <c r="A31" s="35"/>
      <c r="C31" s="31"/>
      <c r="D31" s="31"/>
      <c r="E31" s="31"/>
      <c r="F31" s="31"/>
    </row>
    <row r="32" spans="1:7" x14ac:dyDescent="0.25">
      <c r="C32" s="31"/>
      <c r="D32" s="31"/>
      <c r="E32" s="31"/>
      <c r="F32" s="31"/>
    </row>
    <row r="33" spans="3:6" x14ac:dyDescent="0.25">
      <c r="C33" s="31"/>
      <c r="D33" s="31"/>
      <c r="E33" s="31"/>
      <c r="F33" s="31"/>
    </row>
    <row r="34" spans="3:6" x14ac:dyDescent="0.25">
      <c r="C34" s="31"/>
      <c r="D34" s="31"/>
      <c r="E34" s="31"/>
      <c r="F34" s="31"/>
    </row>
  </sheetData>
  <mergeCells count="10">
    <mergeCell ref="A2:F2"/>
    <mergeCell ref="D26:E26"/>
    <mergeCell ref="A20:F20"/>
    <mergeCell ref="A22:F22"/>
    <mergeCell ref="B24:E24"/>
    <mergeCell ref="G5:G14"/>
    <mergeCell ref="B7:F7"/>
    <mergeCell ref="A4:A5"/>
    <mergeCell ref="B4:B5"/>
    <mergeCell ref="C4:C5"/>
  </mergeCells>
  <pageMargins left="0.15748031496062992" right="0.15748031496062992" top="0.62992125984251968" bottom="0.35433070866141736" header="0" footer="0.15748031496062992"/>
  <pageSetup paperSize="9" scale="90" orientation="portrait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Matic</dc:creator>
  <cp:lastModifiedBy>Vladimir Dragović</cp:lastModifiedBy>
  <cp:lastPrinted>2018-08-14T08:14:21Z</cp:lastPrinted>
  <dcterms:created xsi:type="dcterms:W3CDTF">2015-09-22T08:56:33Z</dcterms:created>
  <dcterms:modified xsi:type="dcterms:W3CDTF">2018-10-05T15:19:07Z</dcterms:modified>
</cp:coreProperties>
</file>